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ccmhddb.sharepoint.com/Shared Documents1/Company Shared Folders/Both Boards/Online System PLUS/2023 Accessible Documents/"/>
    </mc:Choice>
  </mc:AlternateContent>
  <xr:revisionPtr revIDLastSave="0" documentId="13_ncr:3_{B030EA78-AC34-42FF-A290-0115C62897C3}" xr6:coauthVersionLast="47" xr6:coauthVersionMax="47" xr10:uidLastSave="{00000000-0000-0000-0000-000000000000}"/>
  <bookViews>
    <workbookView xWindow="1900" yWindow="1910" windowWidth="17300" windowHeight="8890" xr2:uid="{00000000-000D-0000-FFFF-FFFF00000000}"/>
  </bookViews>
  <sheets>
    <sheet name="PY2022 APPROVED" sheetId="2"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2" l="1"/>
  <c r="D46" i="2"/>
  <c r="D51" i="2" l="1"/>
</calcChain>
</file>

<file path=xl/sharedStrings.xml><?xml version="1.0" encoding="utf-8"?>
<sst xmlns="http://schemas.openxmlformats.org/spreadsheetml/2006/main" count="305" uniqueCount="221">
  <si>
    <t>Agency</t>
  </si>
  <si>
    <t>Developmental Services Center</t>
  </si>
  <si>
    <t>Self Determination Support</t>
  </si>
  <si>
    <t>Community Choices</t>
  </si>
  <si>
    <t>Individual &amp; Family Support</t>
  </si>
  <si>
    <t>Community Living</t>
  </si>
  <si>
    <t>Coordination of Services: DD/MI</t>
  </si>
  <si>
    <t>Clinical Services</t>
  </si>
  <si>
    <t xml:space="preserve">Community Employment </t>
  </si>
  <si>
    <t xml:space="preserve">Connections </t>
  </si>
  <si>
    <t>Employment First</t>
  </si>
  <si>
    <t>Service Coordination</t>
  </si>
  <si>
    <t>PACE</t>
  </si>
  <si>
    <t>Focus</t>
  </si>
  <si>
    <t>Summary</t>
  </si>
  <si>
    <t>Champaign County Children's Advocacy Center</t>
  </si>
  <si>
    <t>Children's Advocacy</t>
  </si>
  <si>
    <t>System of Care</t>
  </si>
  <si>
    <t>Resource Connection</t>
  </si>
  <si>
    <t>Courage Connection</t>
  </si>
  <si>
    <t>Crisis Nursery</t>
  </si>
  <si>
    <t>Beyond Blue-Champaign County</t>
  </si>
  <si>
    <t>Don Moyer Boys &amp; Girls Club</t>
  </si>
  <si>
    <t xml:space="preserve">CU Change                                           </t>
  </si>
  <si>
    <t>Family Support &amp; Strengthening</t>
  </si>
  <si>
    <t xml:space="preserve">Family Service of Champaign County </t>
  </si>
  <si>
    <t>Self-Help Center</t>
  </si>
  <si>
    <t>Senior Counseling &amp; Advocacy</t>
  </si>
  <si>
    <t>Counseling</t>
  </si>
  <si>
    <t>First Followers</t>
  </si>
  <si>
    <t xml:space="preserve">Peer Mentoring for Re-Entry                   </t>
  </si>
  <si>
    <t>Mahomet Area Youth Club</t>
  </si>
  <si>
    <t>Bulldogs Learn &amp; Succeed Together (BLAST)</t>
  </si>
  <si>
    <t>MAYC Members Matter!</t>
  </si>
  <si>
    <t>Fresh Start</t>
  </si>
  <si>
    <t>Prevention Services</t>
  </si>
  <si>
    <t>Promise Healthcare</t>
  </si>
  <si>
    <t>Rape Advocacy, Counseling &amp; Education Services</t>
  </si>
  <si>
    <t>Children, Youth &amp; Families Program</t>
  </si>
  <si>
    <t>Urbana Neighborhood Connections</t>
  </si>
  <si>
    <t>Community Study Center</t>
  </si>
  <si>
    <t>Alliance for Inclusion and Respect</t>
  </si>
  <si>
    <t>Cultural and Linguistic Competence Coordination</t>
  </si>
  <si>
    <t>disAbility Resource Expo</t>
  </si>
  <si>
    <t>211</t>
  </si>
  <si>
    <t>Information and Referral</t>
  </si>
  <si>
    <t>UIUC Psychology</t>
  </si>
  <si>
    <t>Building Program Evaluation Capacity</t>
  </si>
  <si>
    <t>CCMHB Total Investment in Programs other than DD</t>
  </si>
  <si>
    <t>CILA Expansion (small group homes)</t>
  </si>
  <si>
    <t>Individual Advocacy Group</t>
  </si>
  <si>
    <t>CCMHB and CCDDB</t>
  </si>
  <si>
    <t>Champaign County Regional Planning Commission- Community Services</t>
  </si>
  <si>
    <t>Community Choices, Inc.</t>
  </si>
  <si>
    <t>Customized Employment</t>
  </si>
  <si>
    <t>Program</t>
  </si>
  <si>
    <t>Crisis, Access, &amp; Benefits</t>
  </si>
  <si>
    <t>Mental Health Services with Promise</t>
  </si>
  <si>
    <t>DREAAM House</t>
  </si>
  <si>
    <t>Youth and Family Services</t>
  </si>
  <si>
    <t>Specialty Courts</t>
  </si>
  <si>
    <t>GROW in Illinois</t>
  </si>
  <si>
    <t>Peer Support</t>
  </si>
  <si>
    <t>Developmental Services Center w/ Community Choices</t>
  </si>
  <si>
    <t>Rosecrance Central Illinois</t>
  </si>
  <si>
    <t>Criminal Justice PSC</t>
  </si>
  <si>
    <t>Cunningham Children's Home</t>
  </si>
  <si>
    <t>Promise Healthcare Wellness</t>
  </si>
  <si>
    <t>Rattle the Stars</t>
  </si>
  <si>
    <t>Champaign County RPC Head Start/Early Head Start</t>
  </si>
  <si>
    <t>Community Coalition Summer Initiatives</t>
  </si>
  <si>
    <t>Sexual Violence Prevention Education</t>
  </si>
  <si>
    <t>Champaign County RPC - Head Start/Early Head Start</t>
  </si>
  <si>
    <t>Community First</t>
  </si>
  <si>
    <t>Consumer Control in Personal Support NEW</t>
  </si>
  <si>
    <t>The YAC screens youth for risk factors and links youth/families to support and restorative community services. The YAC provides an alternative to prosecution for youth involved in delinquent activity. Case managers, using Trauma Informed Care and BARJ principles, screen juvenile offenders referred to our program to identify issues that might have influenced the offense and link youth to services to address the identified issues. Focused on helping youth be resilient, resourceful, responsible and contributing members of society.</t>
  </si>
  <si>
    <t>Information about and referral to local support groups. Provides assistance to develop new support groups and maintaining and strengthening existing groups. Program maintains a database of Champaign County support groups, national groups, and groups in formation. Information is available online and in printed directory and specialized support group listings. Provides consultation services, workshops, conferences, educational packets and maintains a lending library of resource materials.</t>
  </si>
  <si>
    <t xml:space="preserve">Empowerment zone which youth benefit from productive year-round academic, recreational, and social-emotional supplements. Point of contact for information, linkage and referral to community resources. Study Center provides opportunity to engage school aged youth in non-traditional, practical intervention and prevention approaches for addressing difficulties. In individual and group activities facilitated/supervised by program staff and volunteers, participants can process feelings in a secure and supportive environment. </t>
  </si>
  <si>
    <t xml:space="preserve">Assists people to obtain and keep jobs. Including a person-centered job discovery; business exploration, online research and speaking/listening to others’ regarding job experiences; resume/portfolio development; interview prep and meetings with potential employers; identifying niches in local businesses that emphasize the job seeker’s strengths; advocating for accommodations; self-advocacy support; provision of benefits information; discussion/experiential opportunities for soft skills; develop and maintain long-term business relationships.  </t>
  </si>
  <si>
    <t xml:space="preserve">Focused on building connection, companionship and contribution in the broader community and pursues creative employment possibilities. People have expressed a desire to expand on interest in art nurturing their creative self, fostering community engagement and pursuing a desire for employment opportunities. Individual and small group activities will occur during the day. Services are driven by each person.  </t>
  </si>
  <si>
    <t>Emphasis and priorities include: individual and family education events; ongoing staff development to facilitate DSC’s shift in culture to more community and employment focused outcomes; continued business/employer outreach to provide education and certification for disability awareness for employers; establishing and maintaining relationships with all newly certified businesses; engaging in communication and advocacy with various state agencies/representatives around Employment First implementation.</t>
  </si>
  <si>
    <t xml:space="preserve">Serves children birth to five years, with or at risk of developmental disabilities and their families. FDC responds to needs with culturally responsive, innovative, evidence-based services. Early detection and prompt, appropriate intervention can improve developmental outcomes for children with delays and disabilities and children living in at-risk environments. Family-centered intervention maximizes the gifts and capacities of families to provide responsive intervention within familiar routines and environments.  </t>
  </si>
  <si>
    <t xml:space="preserve">Serves those receiving community and site-based services, transitioning from a center-based model to community connection and involvement. Efforts to support people in strengthening connections with friends, family and community through volunteering, civic duty, citizenship and self-advocacy opportunities; enhancing quality of life through recreational activities, social events, educational and other areas of interest; access to new acquaintances; and job exploration in interest area and detection of support for employment goals.  </t>
  </si>
  <si>
    <t xml:space="preserve">Serves children and adults with I/DD who request support to enhance or maintain their highest level of independence in the community, at work, and in their home. Focusing on the hopes, dreams, and aspirations, serve as the basis of planning and outcomes for that person. With each person as the center of their team, Case Coordinators work closely with all members of each person’s team assuring the most person–centered and effective coordination. </t>
  </si>
  <si>
    <t xml:space="preserve">Emphasis is placed on serving people who are presently in residential settings for persons with I/DD, are living in other settings (families, friends, or self) but are struggling in caring for self in these environments or are at-risk of hospitalization or homelessness due to inadequate supports for their co-occurring conditions. Focus is to ensure that services are coordinated effectively, that consistent messages and language are used by service providers; and that service needs receive appropriate priority in both systems of care. </t>
  </si>
  <si>
    <t>Anti-Stigma, MI/SUD/ID/DD</t>
  </si>
  <si>
    <t>Therapeutic interventions that facilitate:  removal of barriers for safe/supportive housing; 12-Step support involvement; independent living skills; education/vocational skills; identification and use of natural supports; use of community resources; and peer support. Evidence based practices to be used include: 12-Step model and peer support; Level system; Case Management; and Contingency management initiatives.</t>
  </si>
  <si>
    <t>Designed to build skills and improve competence to encourage intervention between peers, and by parents and adults. Covering three core areas for intervention: what to look for to recognize mental illness, mental health crises, and suicidal thoughts; how to intervene by using appropriate and effective communication skills; and accessing necessary resources for professional care. Program is developed from evidence informed models and adheres to best practices suggested by nationally recognized mental health and suicide prevention agencies.</t>
  </si>
  <si>
    <t>Personal Support Worker (PSW) recruitment and orientation, focused on Independent Living Philosophy, Consumer Control, and the tasks of being a PSW. Personal Assistant/Personal Support Worker Registry can be sorted by; location, time of day, services needed, and other information which allows consumers to get the PSW that best matches their needs. Service is designed to ensure maximum potential in matching person with I/DD and PSW to work long-term towards achieving their respective goals.</t>
  </si>
  <si>
    <t>Other supports funded by Champaign County Mental Health &amp; Developmental Disabilities Boards</t>
  </si>
  <si>
    <t>CCMHB, some CCDDB</t>
  </si>
  <si>
    <t>Champaign County Christian Health Center</t>
  </si>
  <si>
    <t>Champaign County Health Care Consumers</t>
  </si>
  <si>
    <t>Youth Assessment Center (Companion Proposal)</t>
  </si>
  <si>
    <t xml:space="preserve">Early Childhood Mental Health Services </t>
  </si>
  <si>
    <t xml:space="preserve">Recovery Home </t>
  </si>
  <si>
    <t>The UP Center of Champaign County</t>
  </si>
  <si>
    <t>Supports CCMHB/CCDDB funded programs</t>
  </si>
  <si>
    <t>$ Amount</t>
  </si>
  <si>
    <t>Promoting healing and justice for children/youth who have been sexually abused. Offers a family-friendly initial investigative interview site; supportive services for the child and non-offending family promoting healing; and abuse investigation coordination. Most of the young people served are victims of sexual abuse. Provides services for victims of severe physical abuse and of child trafficking. Trauma inflicted by these crimes is deep; with the right help the young person can begin to heal.</t>
  </si>
  <si>
    <t>Mission is to build strong and peaceful communities by providing support and guidance to the formerly incarcerated, their loved ones, and the community. Offers assistance in job searches, accessing housing and identification as well as emotional support to assist people during the transition from incarceration to the community. In addition, we carry out advocacy work aimed at reducing the stigma associated with felony convictions and attempt to open doors of opportunity for those with a criminal background.</t>
  </si>
  <si>
    <t xml:space="preserve">Rape Advocacy, Counseling &amp; Education Services (RACES) is the only agency charged with providing comprehensive services to victims of sexual assault in Champaign County. Trauma-informed counseling, 24-hour crisis hotline, and in-person advocacy at hospital Emergency Departments and at meetings with law enforcement or Courthouse. Also offers prevention education to thousands of local children and adults per year and conducts community events to further the aim to create a world free of sexual violence. </t>
  </si>
  <si>
    <t>A multi-service program aimed at assisting residents of northern Champaign County with basic needs and connecting them with mental health and other social services. Serves as a satellite site for various human service agencies providing mental health, physical health, energy assistance, and related social services. Features an emergency food pantry, prescription assistance, clothing and shelter coordination, and similar services for over 1,700 households in northern Champaign County.</t>
  </si>
  <si>
    <t xml:space="preserve">A family’s immediate safety is intimately connected to their long-term success. A community’s stability is threatened when any family is in danger. Courage Connection helps victims and survivors of domestic violence rebuild their lives through advocacy, housing, counseling, court advocacy, self-empowerment, community engagement, and community collaborations. </t>
  </si>
  <si>
    <t>Beyond Blue serves mothers who have or are at risk of developing perinatal depression (PD), targeting mothers who demonstrated risk factors for PD and are pregnant or have a child under age one. Individual and group support and education to facilitate healthy parent-child engagement. Research suggests that 10-20% of mothers suffer from PD, nearly half are undiagnosed. Addresses risk factors that lead to emotional disturbances and multiagency and system involvement in children. Works to increase awareness of PD and reduce stigma.</t>
  </si>
  <si>
    <t>The program seeks to impact underresourced youth with potential for high school graduation by providing group and individual support, counseling, life skills training, and exposure to positive cultural and healthy life choices. Emphasizes academic support, community engagement, interactive, hands on learning experiences and exposure to positive life alternatives. Assists youth with navigating obstacles to success in the school environment, increasing positive peer and community involvement and developing a positive future plan.</t>
  </si>
  <si>
    <t>Services and supports by specialized providers, through subcontract to Don Moyer Boys and Girls Club, to engage Champaign County's youth in a a range of positive summer programming: strengthening academics; developing employment skills and opportunities; athletics; music and arts instruction; etc. Supports and reinforces System of Care principles and values particularly relative to system-involved youth impacted with emotional and environmental challenges. Reports to and through the Champaign County Community Coalition and the CCMHB.</t>
  </si>
  <si>
    <t>Family-driven, youth-guided services for and with families and children experiencing mental health and/or emotional challenges. Supports are offered at home, in school, and in the community for optimal recovery. Partnering with caregivers to provide the best-fit, most comprehensive services and supports possible. Peer-driven support from those with lived experiences and challenges, educational opportunities to make informed decisions, and technical support to help navigate complicated systems for the best possible outcomes for each individual and their family.</t>
  </si>
  <si>
    <t>Supports and strengthens refugee and immigrant families transitioning and adjusting to American culture and expectations. Provides orientation, information/referral, counseling, translation/interpretation services, culturally appropriate educational workshops, and help accessing entitlement programs. Bi-monthly newsletter and assistance to refugee/immigrant mutual support groups. Staff speaks nine languages and accesses community volunteers to communicate with clients in languages not on staff.</t>
  </si>
  <si>
    <t>For Champaign County seniors and their families. Services are provided in the home or in the community. Caseworkers assist with needs and challenges faced by seniors, including grief, anxiety, depression, isolation, other mental health issues, family concerns, neglect, abuse, exploitation and need for services or benefits acquisition. Assists seniors providing care for adult children with disabilities and adults with disabilities age 18-59 experiencing abuse, neglect or financial exploitation.</t>
  </si>
  <si>
    <t>MAYC’s BLAST Programming for students K-12 includes enrichment activities, academic help, and cultural and community-based programming.  MAYC partnered with Mahomet Seymour Schools District in this endeavor for several reasons: it allows the use of district facilities, providing a safe and structured environment, children participate in activities in their own school community,  additional contact with teachers, school staff, social workers, and guidance counselors, specialized learning spaces (including computer labs, gyms, music and art rooms), access to a variety of caring community volunteers, and most importantly, an inclusive environment that brings students from all economic backgrounds together.  Open to all students but targeting low income and/or struggling students, making the program available at no cost.</t>
  </si>
  <si>
    <t xml:space="preserve">A 24-hour program including Crisis Team and Crisis Line. Clinicians provide immediate intervention by responding to crisis line calls and conducting crisis assessments throughout Champaign County. The Crisis Team works closely with hospitals, local police, the University, and other local social service programs. Offers access services including information, triage, screening, assessment, and referral for consumers and members of the community.  </t>
  </si>
  <si>
    <t>Aimed at addressing the root cause of the violence, customized for our community in coordination with the Champaign Community Coalition's Fresh Start Initiative, involving a 3-pillar approach – Community, Law Enforcement, and a Case Manager. Identifies and focuses on individuals with history of violent, gun-related behaviors. Participants are offered an alternative to violence, with intensive case management, assistance accessing services (such as medical, dental, behavioral health) to address immediate personal or family issues and to overcome barriers to employment, housing, education.</t>
  </si>
  <si>
    <t xml:space="preserve">An evidence-based life skills and drug education curriculum for Champaign County students. Programs available for preschool through high school. Sessions on health risks associated with the use of alcohol, tobacco and other drugs. Life skills sessions may include instruction on and discussion of refusal skills, self-esteem, communicating with parents, and related social issues. Prevention team are active members of several anti-drug and anti-violence community-wide coalitions working to reduce youth substance abuse.  </t>
  </si>
  <si>
    <t xml:space="preserve">Individuals at the Champaign County Jail receive screening and, as appropriate, mental health assessment, substance abuse assessment, counseling, case management, individual and/or intensive outpatient substance abuse treatment, and linkage to additional supports as needed in the community. </t>
  </si>
  <si>
    <t xml:space="preserve">People sentenced to Champaign County Drug Court receive substance use disorder assessment, individualized treatment planning, individual counseling sessions, and a wide array of education and therapeutic groups. Case manager provides intensive case management to connect the clients to overcome barriers to treatment, such as access to food, clothing, medical and dental services, mental health treatment, employment, housing, education, transportation, and childcare.  </t>
  </si>
  <si>
    <t xml:space="preserve">Program serves LGBTQ adolescents aged 11-18; LGBTQ families; and children dealing with issues related to the stigmatization of their gender and sexual identifications and identities. Services include provision of social-emotional supports, non-clinical crisis intervention, case management referrals, risk reduction strategies, strengths development, community-building events, and management of adult volunteers within this program. Program provides a weekly adolescent non-clinical support group. </t>
  </si>
  <si>
    <t>Seeks to identify and address social-emotional concerns in the early childhood period, as well as to promote mental health among all Head Start children. The social-emotional portion of the program focuses on aiding the development of self-regulation, problem solving skills, emotional literacy, empathy, and appropriate social skills. Accomplishments in these areas will affect a child’s ability to play, love, learn and work within the home, school and other environments. All fit together to form the foundation of a mentally healthy person.</t>
  </si>
  <si>
    <t>Community Residential Options</t>
  </si>
  <si>
    <t>Community Health Worker services as above, for people at the Champaign County jail. Services are offered on-site, to improve access to care upon discharge/release. Provider also coordinates with related programs and coalitions, toward improved response for those in crisis or incarcerated.</t>
  </si>
  <si>
    <t>Total CCMHB Investment in Agency I/DD Supports and Services</t>
  </si>
  <si>
    <r>
      <t xml:space="preserve">ISC staff assess persons who are eligible for and may or may not be receiving DHS waiver funding and who have not yet been assessed for service preferences. Transition Consultants assist people/families in conflict free transition planning. </t>
    </r>
    <r>
      <rPr>
        <sz val="12"/>
        <rFont val="Calibri"/>
        <family val="2"/>
      </rPr>
      <t xml:space="preserve">Extensive outreach, preference assessment, and person centered planning services for Champaign County residents with I/DD who do not yet have Medicaid-waiver funding. Consultation and transition planning for people with I/DD nearing graduation from secondary education. Conflict free person centered planning and case management services, using DHS’ Discovery and Personal Plan tools currently utilized by ISC agencies throughout Illinois for those who do have Medicaid waiver funding.
</t>
    </r>
  </si>
  <si>
    <t>Supports people with I/DD who reside in their own home in the community. The program has three primary goals: promote independence by learning/maintaining skills within a safe environment; provide long-term/on-going support in areas that cannot be mastered; provide increased support as needed due to aging, deteriorating health or other chronic conditions that jeopardize their ability to maintain their independence. Emergency Response is available to support for those needing assistance after hours and on the weekends.</t>
  </si>
  <si>
    <t xml:space="preserve">Provides clinical supports and services to children and adults with I/DD. Consultants under contract include one Licensed Clinical Psychologist, two Licensed Clinical Social Workers, three Licensed Clinical Professional Counselors, one Licensed Professional Counselor and one Psychiatrist. Consultants meet with people at their private practice, at the person’s home or DSC locations. People schedule their appointments or receive support from family and/or DSC staff members for scheduling and transportation. </t>
  </si>
  <si>
    <t xml:space="preserve">Program serves children and adults with I/DD with priority consideration given to individuals with severe behavioral, medical or support needs. Program is a flexible and effective type of choice-driven service to people and families. People may choose to purchase services from an agency or an independent contractor/vendor. Program continues to provide creative planning, intervention and home/community support, collaborating with families, teachers and other members of the person’s support circle. </t>
  </si>
  <si>
    <t>CCDDB Total Investment in Supports for People with I/DD</t>
  </si>
  <si>
    <t>Anti-Stigma, MI/SUD/I/DD</t>
  </si>
  <si>
    <t>Annual Expo Event</t>
  </si>
  <si>
    <t>Community events, including: sponsorship, screenings, and discussions of anti-stigma film, related activities (CCMHB only); coordination, promotion, and marketing of artists/entrepreneurs with disabilities, such as International Galleries year-round booth and indoor Market at the Square table; social media campaigns. Costs are offset by member contributions and in-kind.</t>
  </si>
  <si>
    <t>Monthly Workshops</t>
  </si>
  <si>
    <t>Trainings, Presentations, Discussions</t>
  </si>
  <si>
    <t>A research project to improve the system of collection, reporting, and analysis of program performance measures across the diverse set of agency programs. Works closely with 4-6 programs each year, plus follow up to all previous pilot programs. All funded programs are encouraged to use the consultation bank and logic model trainings and presentations. Also assists with enhancements of funding application materials and reporting requirements.</t>
  </si>
  <si>
    <t>Enrollment in health insurance and other public benefit programs; help with maintenance of benefits; case management; education and outreach. Enrollment in Medicaid, Medicaid Managed Care, private plans through ACA Marketplace, Medicare for those eligible by virtue of age or disability, Medicare Extra Help, Medicare Savings Program to reduce the out of pocket costs, hospital/clinic financial assistance programs. Help applying for Promise Healthcare’s sliding scale and completing the new patient packet. In-house Rx Fund for low-income individuals, enrollment in pharmaceutical assistance programs, SNAP and SafeLink phone program. Access to affordable dental and vision care. Case-management, referrals and advocacy to access other benefits and social services.</t>
  </si>
  <si>
    <t xml:space="preserve">Affordable, accessible counseling services to families, couples and people of all ages. Clients are given tools and supports to successfully deal with life challenges such as divorce, marital and parent/child conflict, depression, anxiety, abuse, substance abuse/dependency and trauma. Strength-based, client driven services utilize family and other natural support systems and are respectful of the client’s values, beliefs, traditions, customs and personal preferences.  </t>
  </si>
  <si>
    <t>Mental Health Care at CCCHC</t>
  </si>
  <si>
    <t>CHW Outreach &amp; Benefit Enrollment</t>
  </si>
  <si>
    <t>Justice Involved CHW Services &amp; Benefits</t>
  </si>
  <si>
    <t>ECHO Housing and Employment Support</t>
  </si>
  <si>
    <t>CUNC</t>
  </si>
  <si>
    <t>East Central IL Refugee Mutual Assistance Center ("Refugee Center")</t>
  </si>
  <si>
    <t>System of Care/ Young Children</t>
  </si>
  <si>
    <t>Family Development</t>
  </si>
  <si>
    <t>Housing</t>
  </si>
  <si>
    <t>Self-Advocacy</t>
  </si>
  <si>
    <t>Champaign Urbana Autism Network</t>
  </si>
  <si>
    <t>Community Outreach Programs (NEW)</t>
  </si>
  <si>
    <t>Decision Support PCP</t>
  </si>
  <si>
    <t>Community Living (Apartment Services)</t>
  </si>
  <si>
    <t>Open to community</t>
  </si>
  <si>
    <t>Mental Health First Aid Trainings</t>
  </si>
  <si>
    <t>Virtual Expo events and enhancements of online resources are offered due to COVID-19 restrictions, and some of these may continue. Traditionally in person, a well-known, family-friendly event with information and resources from over 100 organizations, to promote a better quality of life for people with disabilities. Resource book available year round, hard copy and reflected in a comprehensive searchable online directory. Costs are offset by significant contributions from sponsors and exhibitors as well as in-kind contributions.</t>
  </si>
  <si>
    <t>Staffed 24/7 to refer callers to the most appropriate source of assistance. Employs a database comprised of services which include health and human services, governmental agencies, non-for-profit organizations, and much more. Accessible online resource information is in development.</t>
  </si>
  <si>
    <t>Community Events</t>
  </si>
  <si>
    <t>Trainings and Consultations</t>
  </si>
  <si>
    <t>Community Learning Lab, Community Data Clinic</t>
  </si>
  <si>
    <t>CCMHB/CCDDB staff work with student groups on projects of interest to the boards and community, to strengthen the systems of care for people with MI, SUD, or I/DD.  Student groups have helped improve online resource information, reported on literature review of barriers to adequate social services workforce,nexplored best practices for outreach to rural residents, improved presentation of aggregate data from funded programs, designed marketing plans for entrepreneurs with disabilities, and more.</t>
  </si>
  <si>
    <t>Community and  CCMHB/CCDDB</t>
  </si>
  <si>
    <t>Student Projects</t>
  </si>
  <si>
    <t>Open to funded programs and community</t>
  </si>
  <si>
    <t>211/PATH (with United Way)</t>
  </si>
  <si>
    <t>Typically 2-3 hours and held on the last Thursday of each month. Sessions are free of charge, offer CEUs for various (QIDPs, LCSWs, and others as appropriate), and are on topics of interest to case managers, family members, social workers, and other stakeholders. Many topics are as requested. A goal is to develop topics for direct support professionals and find best time/location to offer sessions to this important group.</t>
  </si>
  <si>
    <t xml:space="preserve">Customized employment focuses on individualizing relationships between employees and employers resulting in mutually beneficial relationships. Discovery identifies strengths, needs and desires of people seeking employment. Job Matching identifies employers and learns about needs and meeting those needs through customized employment. Short-term Support develops accommodations, support, and provides limited job coaching. Long-term Support provides support to maintain and expand employment. Increased Support Model Development proposes to develop a program design to ensure more people with I/DD can work inclusively in our community.   </t>
  </si>
  <si>
    <t xml:space="preserve">Leadership &amp; Self-Advocacy: a Leadership Class, an Advocacy Board, and opportunities for members to mentor youth with disabilities within the CU 1:1 Mentoring program. Family Support &amp; Education: educating families on the service system, helping them support each other, and advocating for improved services through public quarterly meetings and individual family consultation. Building Community: options for adults with I/DD to become engaged with others. Scaffolded Supports: Opportunities for adults with I/DD to participate in opportunities available in their community, with ongoing intermittent support from CC staff, including half-day small group social opportunities, support to attend a park district class, or community cooking class. </t>
  </si>
  <si>
    <t>Community resource information, education, and support through meetings emails, listserv, Facebook, and other networking outlets. Free, sensory friendly, family activities/pop-up play dates for people on the spectrum (skating, swimming, bowling etc.); Regular Lights Up Sounds Down Sensory Friendly Movies; Autism Aware Program; Community Outreach; Education Program; Beautification Community Program; Annual Walk and Resource Fair; Sensory Friendly Holiday events; Tailgate; and Parades.</t>
  </si>
  <si>
    <t>Homeless Services System Coordination</t>
  </si>
  <si>
    <t>Champaign County Regional Planning Commission - Community Services</t>
  </si>
  <si>
    <t>Homeless Services System Coordination program supports a position to: support, facilitate, and direct the IL-503 Continuum of Care (CoC) aka Champaign County Continuum of Service Providers to the Homeless; to support the body’s mission to end homelessness in Champaign County through a coordinated network of resources for those who are homeless or at-risk of becoming homeless; coordinate efforts across the CoC membership to support its goals and the Homeless Emergency and Rapid Transition to Housing (HEARTH) Act regulations; and build and maintain collaborative partnerships with CoC membership and affiliates, working closely with the CoC Executive Committee.</t>
  </si>
  <si>
    <t>Justice Diversion Program</t>
  </si>
  <si>
    <t>Community Service Center of Northern Champaign County</t>
  </si>
  <si>
    <t>Works closely with individuals who are homeless or at risk of homelessness, through intensive case management and care coordination geared towards promoting permanent housing and employment and resolving barriers.  The Case Manager takes a holistic approach to supportive services by countering possible barriers to goal stability (e.g., basic needs, child care, physical health, and mental health). Participants receive weekly services that last until 90 days after obtaining both housing and employment. Frequency of contact can vary depending on the need of the client, ranging from weekly to bi-monthly to monthly, and last up to a year.</t>
  </si>
  <si>
    <t>Families Stronger Together</t>
  </si>
  <si>
    <t xml:space="preserve">The Families Stronger Together is a new program that provides trauma informed, culturally responsive, therapeutic services to build resiliency in families with youth age ten to seventeen who are or at risk of involvement in the juvenile justice system.  Level of engagement with the familiy is based on assessed need and can last anywhere from one month to ten months.  The therapeutic services apply the Attachment, Regulation, and Comptency (ARC) treatment framework. Range of services provided can include indiviudal therapy, family therapy, psychoeducation services, care coordination, intensive family engagement, and aftercare.  </t>
  </si>
  <si>
    <t>An initiative designed to increase community understanding of trauma and expand community capacity to implement trauma-informed practices and procedures. Goals are: addressing the needs of those impacted by trauma and violence and creating more supportive and healed communities. Accomplished through training community members, focusing on youth leaders and elder helpers, and educating the community about trauma and trauma-informed care. Emphasis is placed on increased access to trauma informed, culturally responsive skills based groups and resiliency building opprtunities through groups for mothers and caregivers impacted by community violence; groups for adults impacted by gun violence; and, groups or community workshops for teens designed to build social connections.</t>
  </si>
  <si>
    <t xml:space="preserve">FirstSteps Community House is new program that operates a transition house for adult men returning home to Champaign County after incarceration.  The program provides rent free housing in a five bedroom house donated for use by the Housing Authority of Champaign County. Up to four men can be housed at a time. First Followers staff will assist the residents in transition, help them set up plans of action and goals, provide transportation to potential employment or service opportunities, and facilitate their integration into the community.  Projected length of engagement is between three months to a year. </t>
  </si>
  <si>
    <t xml:space="preserve">MAYC Members Matter! emphasizes five core values: Character and Stewardship; Health and Life Skills; Education and Leadership; Creative Arts and Expression, and Sports and Recreation. The MAYC Junior High Club operates Monday thru Friday from 3:30pm to 6:00pm on school days that provides a safe place for up to 40 students at no cost, to study, socialize with peers, play sports and games, and establish meaningful relationships with caring adults. Goals for this program are consistent attendance at school, improved grades, and graduating on time. The out-of-school program operates Monday thru Friday from 7:00a.m. To 6:00p.m., offering activities including educational STEM related projects/activities, arts and crafts, recreation and physical fitness including swimming and trips around the community. Goals for this program are increased meaningful adult and peer connections, physical activity, knowledge of health and nutrition, food security, brain stimulating activities and retention of knowledge gained during the school year. </t>
  </si>
  <si>
    <t xml:space="preserve">Provides support, case management, medication assistance, and benefit enrollment for patients with non-clinical barriers to achieving optimum medical and mental health care.  Patients who have a mental health need, those who have psycho-social support needs, and those who have been identified as having barriers to executing their treatment plan are prioritized for Wellness services. Coordinators assist patients with access to medications, social service needs, linkage with other agencies, and enrolling eligible patients in Medicaid and Marketplace insurance. The program is also charged with facilitating care at our Rosecrance satellite and supporting collaborations and outreach. </t>
  </si>
  <si>
    <t>Promise Healthcare provides on-site mental health services to achieve the integration of medical and behavioral health care as supported by both the National Council for Community Behavioral Healthcare and the National Association of Community Health Centers. Mental health and medical providers collaborate, make referrals, and even walk a patient down the hall to meet with a therapist. Patients receive mental illness treatment through counselor, psychiatrist or primary care provider. Counseling and psychiatry are available to patients at Frances Nelson and the satelite site at the Rosecrance Walnut Street location.</t>
  </si>
  <si>
    <t>Mutual-help; peer to peer 12-step program provides weekly support groups for mental health sufferers of all races and genders. GROW compliments the work of professional providers by connecting people with others in similar situations and empowering participants to do that part which they can and must be doing for themselves and with one another. While professional providers offer diagnosis and treatment, consumer-providers offer essential rehabilitation and prevention services because of firsthand experience with the recovery process. Groups offered include in-person as well as virtual sessions for men and for women, and are held in various locations around the County including the Champaign County Jail.</t>
  </si>
  <si>
    <t>Adult, Youth, Teen, and Public Safety modules</t>
  </si>
  <si>
    <t>Support to organizations serving or supporting people, in the areas of: Cultural and Lingustic Competence and the Enhanced National CLAS (Culturally and Lingustically Appropriate Services Standards); Working with Culturally Diverse Populations; Positive Youth Development; Asset Building for Youth; Ethical Communication; Building Evaluation Tools; System of Care Development; Addressing Mental Health Disparities; Systemic Racism; Community Engagement.</t>
  </si>
  <si>
    <t xml:space="preserve">Mental Health First Aid is a course designed to identify and understand signs and symptoms to provide the initial support for a person who is experiencing mental health challenges and/or challenges with substance use disorders. Mental Health First Aid for Adults and Adults Assisting Youth has a virtural option, as well as blended learning for both an in-person and self-paced course Teen Mental Health First Aid: this in-person training teaches high school students about common mental health challenges and what they can do to support their own mental health and help a friend who is struggling. It is equipping young people with the knowledge and skills they need to foster their own wellness and to support each other. The in-person course normally costs about $45.00 per person and the virtual option about $30.00. The CCMHB offers a minimum of 6 classes per year, at reduced cost or no cost to the trainee. </t>
  </si>
  <si>
    <t xml:space="preserve">Transitional Community Support – 4-phase model for supporting adults with I/DD to move into the community. Sustained Community Support - Team approach, supporting people with more complex support needs and/or fewer natural supports to move into the community. Personal Development Classes -  building skills and confidence, topics include finances, community safety, technology, sexuality and relationships, communication, and cooking. Resources are generalized into real-world settings on an ongoing basis. </t>
  </si>
  <si>
    <r>
      <t xml:space="preserve">Champaign County Mental Health Board programs (not I/DD) for PY2022 </t>
    </r>
    <r>
      <rPr>
        <sz val="16"/>
        <rFont val="Calibri"/>
        <family val="2"/>
      </rPr>
      <t>(7/1/21-6/30/22)</t>
    </r>
  </si>
  <si>
    <r>
      <t xml:space="preserve">Champaign County Mental Health Board's I/DD programs for PY2022 </t>
    </r>
    <r>
      <rPr>
        <sz val="16"/>
        <rFont val="Calibri"/>
        <family val="2"/>
      </rPr>
      <t>(7/1/21-6/30/22)</t>
    </r>
  </si>
  <si>
    <r>
      <t xml:space="preserve">Champaign County Developmental Disabilities Board programs for PY2022 </t>
    </r>
    <r>
      <rPr>
        <sz val="16"/>
        <rFont val="Calibri"/>
        <family val="2"/>
      </rPr>
      <t>(7/1/21-6/30/22)</t>
    </r>
  </si>
  <si>
    <t>(DD portion of the Mental Health Services contract described above)</t>
  </si>
  <si>
    <t xml:space="preserve">DREAAM Big! </t>
  </si>
  <si>
    <t xml:space="preserve">DREAAM is a prevention and early intervention program for boys aimed at cultivating academic excellence and social emotional health. Designed to increase positive outcomes (academic achievement, self-efficacy, social mobility) and decrease negative outcomes (suspensions, low educational performance, violence). Evidence-informed components: 1) day-long summer program, 2) 5-day week, after-school program, 3) school-based mentoring, 4) Saturday athletic activities, and 5) family engagement and training. Embedded in each component is social emotional learning and behavioral health instruction to foster transfer of skills from DREAAM House to school to home.  DREAAM Big! is an expansion of the existing program. </t>
  </si>
  <si>
    <r>
      <t xml:space="preserve">System of Care- </t>
    </r>
    <r>
      <rPr>
        <b/>
        <sz val="12"/>
        <rFont val="Calibri"/>
        <family val="2"/>
      </rPr>
      <t>ARPA funded</t>
    </r>
  </si>
  <si>
    <t>The Justice Diversion Program is the primary connection point for case management and services for persons who have Rantoul Police Department Crisis Intervention Team (CIT) and/or domestic contacts, offering case management with a goal to reduce criminal recidivism and help clients develop and implement plans to become successful and productive members of the community, offering law enforcement an alternative to formal processing.  The JDP develops additional community resources and access to services in Rantoul and rural residents of the County. The expansion covers staff responding through the Sherrif's Office plus coordination of the justice-involved efforts.</t>
  </si>
  <si>
    <t>CCCHC patients may receive mental health screenings, primary care, prescriptions, and referrals to specialized care as needed. Any uninsured and underinsured resident of Champaign County, typically between the ages of 18 and 64, is eligible. Primary care providers  treat or refer those with MH conditions, especially anxiety and depression. With this grant CCCHC will recruit new psychiatrists, psychologists, and counselors to provide direct MH care, greatly enhancing community resources. Recruiting strategies: contacting hospitals and health care facilities to promote CCCHC; targeting organizations that have potential MH volunteers; and connecting with a psychiatrist who runs a residency program to bring services to CCCHC patients. The expansion will support a paid part-time psychologist or psychiatrist.</t>
  </si>
  <si>
    <t>Disability Services</t>
  </si>
  <si>
    <t>FirstSteps Reentry House</t>
  </si>
  <si>
    <r>
      <t xml:space="preserve">System of Care - </t>
    </r>
    <r>
      <rPr>
        <b/>
        <sz val="12"/>
        <rFont val="Calibri"/>
        <family val="2"/>
      </rPr>
      <t>ARPA funded</t>
    </r>
  </si>
  <si>
    <t>Terrapin Station Sober Living</t>
  </si>
  <si>
    <t>The Well Experience</t>
  </si>
  <si>
    <t>Family Services</t>
  </si>
  <si>
    <t>WIN Recovery</t>
  </si>
  <si>
    <r>
      <t xml:space="preserve">Crisis Response and Intervention - </t>
    </r>
    <r>
      <rPr>
        <b/>
        <sz val="12"/>
        <rFont val="Calibri"/>
        <family val="2"/>
      </rPr>
      <t>ARPA funded</t>
    </r>
  </si>
  <si>
    <t>Re-Entry &amp; Recovery Home</t>
  </si>
  <si>
    <r>
      <t xml:space="preserve">Innovative Practices - </t>
    </r>
    <r>
      <rPr>
        <b/>
        <sz val="12"/>
        <rFont val="Calibri"/>
        <family val="2"/>
      </rPr>
      <t>ARPA funded</t>
    </r>
  </si>
  <si>
    <t>Crisis Response and Intervention</t>
  </si>
  <si>
    <t>Crisis Response and Intervention - ARPA funded</t>
  </si>
  <si>
    <t>Support from Social Skills &amp; Prevention Coaches including: assisting teaching staff and parents in writing individualized social-emotional goals to include in lesson plans for children identified through screening; developing with parents and teaching staff an Individual Success Plan for children who exhibit challenging behaviors; offering teachers social and emotional learning strategies; monitoring children’s progress and outcomes; and providing information to families and staff. Facilitation of meetings with a child’s parent(s) and teaching staff throughout the process of the child receiving services as well as supporting parents and teaching staff with resources, training, coaching, and modeling. ($204,370 of the total contract is for Mental Health services, the remainder is $121,999 for I/DD - see below.)</t>
  </si>
  <si>
    <t>Suicide Prevention Education</t>
  </si>
  <si>
    <t>Innovative Practices</t>
  </si>
  <si>
    <t xml:space="preserve">Strength-based case management, grounded in the principles that all individuals have the capacity to change and grow. Focused on individual strengths, not pathology. The individual is the director of their care and their recovery. Weekly group services and house meetings provided. Also provided: intensive individualized case management; support activities for daily living and relapse prevention skills; access to vocational/educational programs; assistance in linking clients to medical, psychiatric, counseling; and dental services in the community; education on money management/budgeting; education on accessing peer or community supports and activities such as church, AA/NA meetings, other sobriety based/mental health support groups, recreational activities, transportation services, and provision of service work/volunteer/work opportunities. 
</t>
  </si>
  <si>
    <t xml:space="preserve">Services provided to Black/African American girls, women, teens, and families. Services include wraparound services, crisis management, mental health services, etc. and are dedicated to underserved, oppressed, and at-risk populations who are referred for services. Our goal is never to turn a family away when they are in need of social service support. Programs provided include: Wraparound Support, Universal Support, RENEW Her, WELL Mentoring, Girls To Life, The SET, Well Teen Moms, HERE For the Girl, TEEN Talk, Family Game Night, Well Fitness, Mothering While Black, Remote Learning Hub, WELL Kids Summer, and After School Program. </t>
  </si>
  <si>
    <t xml:space="preserve">The WIN Recovery Program provides gender-responsive, trauma-informed health-promoting services for women as an alternative to incarceration upon reentry. Supports include service navigation and assistance to meet individualized self-identified needs that may include housing, case management, support plan with self-identified goals and assessments of progress, physical/mental/emotional health care services, substance misuse/trauma recovery, education, employment, legal assistance, leadership training, peer-facilitated support groups, civic participation/community outreach, family therapy/reunification,  compliance with parole/probation/DCFS/other agencies, and recovery-based programming.
All residents are provided curriculum books for trauma, parenting, and recovery classes. </t>
  </si>
  <si>
    <t>The specific services to be provided by the Disability Application Services program, and the activities for which we are seeking funding from CCMHB will include evaluations of disabling conditions and determinations of whether to apply for SSI or SSDI or both (depending on client's work history); assistance applying for SSI and/or SSDI; appealing adverse SSI and SSDI decisions; and coordinating with attorney, if necessary to appeal decisions. CCHCC will also provide emotional/psychological support for individuals applying for SSI or SSDI. Often, the decision to apply for disability, and the process of doing so, can be challenging to the individual as they must come to terms with the idea that they are "disabled." Additional services to be provided to help facilitate approval for SSI/SSDI include helping clients to access various health services to document their disabling conditions.</t>
  </si>
  <si>
    <t>Linkage and Coordination</t>
  </si>
  <si>
    <t>Home Life</t>
  </si>
  <si>
    <t>Work Life</t>
  </si>
  <si>
    <t>Community Life and Relationships</t>
  </si>
  <si>
    <t>Personal Life and Resilience</t>
  </si>
  <si>
    <t xml:space="preserve">Community Life and Relationships </t>
  </si>
  <si>
    <t>IAG helps people with special needs live full, self-directed lives with dignity and independence. IAG provides a full array of quality, customized, outcome-focused services for people with developmental, intellectual, emotional, behavioral, neurological or mental disabilities. We enable individuals to define and pursue their life goals and interests, develop skills to reach those goals, grow increasing personal responsibility, engage their community and lead active, enjoyable, independent lives. The agency offers residential and day services to individuals living in board-owned CILAs as well as family-owned residences in the community. The CCMHB and CCDDB own two homes for the purpose of serving Champaign County residents in their community;  widespread shortage of direct support staff has jeopardized this effort.</t>
  </si>
  <si>
    <t>for funded programs and board/staff</t>
  </si>
  <si>
    <t>CCMHB and CCDDB $58,000</t>
  </si>
  <si>
    <t>CCMHB and CCDDB $22,500</t>
  </si>
  <si>
    <t>CCMHB and CCDDB $83,625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</si>
</sst>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1" formatCode="_(* #,##0_);_(* \(#,##0\);_(* &quot;-&quot;_);_(@_)"/>
    <numFmt numFmtId="44" formatCode="_(&quot;$&quot;* #,##0.00_);_(&quot;$&quot;* \(#,##0.00\);_(&quot;$&quot;* &quot;-&quot;??_);_(@_)"/>
    <numFmt numFmtId="164" formatCode="&quot;$&quot;#,##0"/>
  </numFmts>
  <fonts count="22" x14ac:knownFonts="1">
    <font>
      <sz val="10"/>
      <name val="Arial"/>
    </font>
    <font>
      <sz val="12"/>
      <color theme="1"/>
      <name val="Calibri"/>
      <family val="2"/>
      <scheme val="minor"/>
    </font>
    <font>
      <sz val="10"/>
      <name val="Arial"/>
    </font>
    <font>
      <sz val="8"/>
      <name val="Arial"/>
      <family val="2"/>
    </font>
    <font>
      <sz val="10"/>
      <name val="Arial"/>
      <family val="2"/>
    </font>
    <font>
      <sz val="12"/>
      <name val="Garamond"/>
      <family val="1"/>
    </font>
    <font>
      <sz val="10"/>
      <name val="Garamond"/>
      <family val="1"/>
    </font>
    <font>
      <sz val="9"/>
      <name val="Garamond"/>
      <family val="1"/>
    </font>
    <font>
      <sz val="11"/>
      <name val="Garamond"/>
      <family val="1"/>
    </font>
    <font>
      <sz val="14"/>
      <name val="Calibri"/>
      <family val="2"/>
    </font>
    <font>
      <sz val="12"/>
      <name val="Calibri"/>
      <family val="2"/>
    </font>
    <font>
      <sz val="11"/>
      <name val="Calibri"/>
      <family val="2"/>
    </font>
    <font>
      <sz val="10"/>
      <name val="Calibri"/>
      <family val="2"/>
    </font>
    <font>
      <b/>
      <sz val="16"/>
      <name val="Calibri"/>
      <family val="2"/>
    </font>
    <font>
      <sz val="16"/>
      <name val="Calibri"/>
      <family val="2"/>
    </font>
    <font>
      <sz val="9"/>
      <name val="Calibri"/>
      <family val="2"/>
    </font>
    <font>
      <b/>
      <sz val="12"/>
      <name val="Calibri"/>
      <family val="2"/>
    </font>
    <font>
      <sz val="12"/>
      <name val="Calibri"/>
      <family val="2"/>
      <scheme val="minor"/>
    </font>
    <font>
      <sz val="12"/>
      <color rgb="FF000000"/>
      <name val="Calibri"/>
      <family val="2"/>
      <scheme val="minor"/>
    </font>
    <font>
      <b/>
      <i/>
      <sz val="12"/>
      <name val="Calibri"/>
      <family val="2"/>
    </font>
    <font>
      <i/>
      <sz val="12"/>
      <name val="Calibri"/>
      <family val="2"/>
    </font>
    <font>
      <sz val="12"/>
      <color theme="1"/>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s>
  <cellStyleXfs count="3">
    <xf numFmtId="0" fontId="0" fillId="0" borderId="0"/>
    <xf numFmtId="44" fontId="2" fillId="0" borderId="0" applyFont="0" applyFill="0" applyBorder="0" applyAlignment="0" applyProtection="0"/>
    <xf numFmtId="0" fontId="4" fillId="0" borderId="0"/>
  </cellStyleXfs>
  <cellXfs count="73">
    <xf numFmtId="0" fontId="0" fillId="0" borderId="0" xfId="0"/>
    <xf numFmtId="0" fontId="6" fillId="0" borderId="0" xfId="0" applyFont="1"/>
    <xf numFmtId="0" fontId="7" fillId="0" borderId="0" xfId="0" applyFont="1" applyAlignment="1">
      <alignment horizontal="left"/>
    </xf>
    <xf numFmtId="0" fontId="9" fillId="2" borderId="1" xfId="0" applyFont="1" applyFill="1" applyBorder="1" applyAlignment="1">
      <alignment horizontal="left" vertical="top" wrapText="1"/>
    </xf>
    <xf numFmtId="0" fontId="9" fillId="2" borderId="0" xfId="0" applyFont="1" applyFill="1" applyAlignment="1">
      <alignment vertical="top" wrapText="1"/>
    </xf>
    <xf numFmtId="0" fontId="10" fillId="0" borderId="0" xfId="0" applyFont="1"/>
    <xf numFmtId="0" fontId="12" fillId="0" borderId="0" xfId="0" applyFont="1"/>
    <xf numFmtId="0" fontId="15" fillId="0" borderId="0" xfId="0" applyFont="1" applyAlignment="1">
      <alignment horizontal="left"/>
    </xf>
    <xf numFmtId="0" fontId="10" fillId="0" borderId="0" xfId="0" applyFont="1" applyAlignment="1">
      <alignment horizontal="left"/>
    </xf>
    <xf numFmtId="0" fontId="14" fillId="2" borderId="4" xfId="0" applyFont="1" applyFill="1" applyBorder="1" applyAlignment="1">
      <alignment horizontal="left" wrapText="1"/>
    </xf>
    <xf numFmtId="0" fontId="14" fillId="2" borderId="4" xfId="0" applyFont="1" applyFill="1" applyBorder="1"/>
    <xf numFmtId="0" fontId="14" fillId="2" borderId="1" xfId="0" applyFont="1" applyFill="1" applyBorder="1" applyAlignment="1">
      <alignment horizontal="left" wrapText="1"/>
    </xf>
    <xf numFmtId="0" fontId="14" fillId="2" borderId="0" xfId="0" applyFont="1" applyFill="1" applyAlignment="1">
      <alignment wrapText="1"/>
    </xf>
    <xf numFmtId="0" fontId="14" fillId="2" borderId="4" xfId="0" applyFont="1" applyFill="1" applyBorder="1" applyAlignment="1">
      <alignment vertical="top" wrapText="1"/>
    </xf>
    <xf numFmtId="0" fontId="14" fillId="2" borderId="4" xfId="0" applyFont="1" applyFill="1" applyBorder="1" applyAlignment="1">
      <alignment horizontal="left" vertical="top" wrapText="1"/>
    </xf>
    <xf numFmtId="0" fontId="16" fillId="0" borderId="5" xfId="0" applyFont="1" applyBorder="1" applyAlignment="1">
      <alignment horizontal="left" vertical="top" wrapText="1"/>
    </xf>
    <xf numFmtId="0" fontId="10" fillId="0" borderId="0" xfId="0" applyFont="1" applyAlignment="1">
      <alignment vertical="top" wrapText="1"/>
    </xf>
    <xf numFmtId="0" fontId="16" fillId="0" borderId="6" xfId="0" applyFont="1" applyBorder="1" applyAlignment="1">
      <alignment horizontal="left" textRotation="90" wrapText="1"/>
    </xf>
    <xf numFmtId="0" fontId="10" fillId="0" borderId="0" xfId="0" applyFont="1" applyAlignment="1">
      <alignment horizontal="left" textRotation="90" wrapText="1"/>
    </xf>
    <xf numFmtId="0" fontId="17" fillId="0" borderId="0" xfId="0" applyFont="1" applyAlignment="1">
      <alignment vertical="top" wrapText="1"/>
    </xf>
    <xf numFmtId="0" fontId="16" fillId="0" borderId="0" xfId="0" applyFont="1" applyAlignment="1">
      <alignment horizontal="left" textRotation="90" wrapText="1"/>
    </xf>
    <xf numFmtId="0" fontId="17" fillId="0" borderId="0" xfId="2" applyFont="1" applyAlignment="1">
      <alignment horizontal="left" vertical="top" wrapText="1"/>
    </xf>
    <xf numFmtId="0" fontId="17" fillId="0" borderId="0" xfId="0" applyFont="1" applyAlignment="1">
      <alignment horizontal="left" vertical="top" wrapText="1"/>
    </xf>
    <xf numFmtId="0" fontId="10" fillId="0" borderId="0" xfId="0" applyFont="1" applyAlignment="1">
      <alignment horizontal="left" vertical="top" wrapText="1"/>
    </xf>
    <xf numFmtId="0" fontId="18" fillId="0" borderId="0" xfId="0" applyFont="1" applyAlignment="1">
      <alignment horizontal="left" vertical="top" wrapText="1"/>
    </xf>
    <xf numFmtId="41" fontId="10" fillId="0" borderId="0" xfId="0" applyNumberFormat="1" applyFont="1" applyAlignment="1">
      <alignment horizontal="left" textRotation="90" wrapText="1"/>
    </xf>
    <xf numFmtId="164" fontId="10" fillId="0" borderId="0" xfId="1" applyNumberFormat="1" applyFont="1" applyFill="1" applyBorder="1" applyAlignment="1">
      <alignment vertical="top" textRotation="90" wrapText="1"/>
    </xf>
    <xf numFmtId="0" fontId="18" fillId="0" borderId="0" xfId="0" applyFont="1" applyAlignment="1">
      <alignment vertical="top" wrapText="1"/>
    </xf>
    <xf numFmtId="164" fontId="10" fillId="0" borderId="0" xfId="1" applyNumberFormat="1" applyFont="1" applyFill="1" applyAlignment="1">
      <alignment vertical="top" textRotation="90" wrapText="1"/>
    </xf>
    <xf numFmtId="0" fontId="17" fillId="0" borderId="0" xfId="2" applyFont="1" applyAlignment="1">
      <alignment vertical="top" wrapText="1"/>
    </xf>
    <xf numFmtId="164" fontId="19" fillId="0" borderId="8" xfId="1" applyNumberFormat="1" applyFont="1" applyFill="1" applyBorder="1" applyAlignment="1">
      <alignment horizontal="right" wrapText="1"/>
    </xf>
    <xf numFmtId="0" fontId="19" fillId="0" borderId="8" xfId="0" applyFont="1" applyBorder="1" applyAlignment="1">
      <alignment horizontal="left" wrapText="1"/>
    </xf>
    <xf numFmtId="0" fontId="20" fillId="0" borderId="8" xfId="0" applyFont="1" applyBorder="1" applyAlignment="1">
      <alignment wrapText="1"/>
    </xf>
    <xf numFmtId="6" fontId="10" fillId="0" borderId="0" xfId="0" applyNumberFormat="1" applyFont="1" applyAlignment="1">
      <alignment horizontal="left" textRotation="90" wrapText="1"/>
    </xf>
    <xf numFmtId="0" fontId="19" fillId="0" borderId="0" xfId="0" applyFont="1" applyAlignment="1">
      <alignment vertical="top" wrapText="1"/>
    </xf>
    <xf numFmtId="0" fontId="20" fillId="0" borderId="0" xfId="0" applyFont="1" applyAlignment="1">
      <alignment vertical="top" wrapText="1"/>
    </xf>
    <xf numFmtId="41" fontId="19" fillId="0" borderId="8" xfId="0" applyNumberFormat="1" applyFont="1" applyBorder="1" applyAlignment="1">
      <alignment horizontal="left" wrapText="1"/>
    </xf>
    <xf numFmtId="0" fontId="16" fillId="0" borderId="0" xfId="0" applyFont="1" applyAlignment="1">
      <alignment horizontal="right" textRotation="90" wrapText="1"/>
    </xf>
    <xf numFmtId="0" fontId="10" fillId="0" borderId="0" xfId="0" applyFont="1" applyAlignment="1">
      <alignment horizontal="right" textRotation="90" wrapText="1"/>
    </xf>
    <xf numFmtId="0" fontId="16" fillId="0" borderId="6" xfId="0" applyFont="1" applyBorder="1" applyAlignment="1">
      <alignment horizontal="right" textRotation="90" wrapText="1"/>
    </xf>
    <xf numFmtId="41" fontId="10" fillId="0" borderId="0" xfId="0" applyNumberFormat="1" applyFont="1" applyAlignment="1">
      <alignment horizontal="right" textRotation="90" wrapText="1"/>
    </xf>
    <xf numFmtId="164" fontId="9" fillId="0" borderId="1" xfId="1" applyNumberFormat="1" applyFont="1" applyFill="1" applyBorder="1" applyAlignment="1">
      <alignment vertical="top" wrapText="1"/>
    </xf>
    <xf numFmtId="164" fontId="16" fillId="0" borderId="5" xfId="1" applyNumberFormat="1" applyFont="1" applyFill="1" applyBorder="1" applyAlignment="1">
      <alignment vertical="top" wrapText="1"/>
    </xf>
    <xf numFmtId="164" fontId="13" fillId="0" borderId="4" xfId="1" applyNumberFormat="1" applyFont="1" applyFill="1" applyBorder="1" applyAlignment="1">
      <alignment horizontal="center" wrapText="1"/>
    </xf>
    <xf numFmtId="164" fontId="14" fillId="0" borderId="1" xfId="1" applyNumberFormat="1" applyFont="1" applyFill="1" applyBorder="1" applyAlignment="1">
      <alignment wrapText="1"/>
    </xf>
    <xf numFmtId="164" fontId="19" fillId="0" borderId="0" xfId="1" applyNumberFormat="1" applyFont="1" applyFill="1" applyAlignment="1">
      <alignment vertical="top"/>
    </xf>
    <xf numFmtId="164" fontId="14" fillId="0" borderId="4" xfId="1" applyNumberFormat="1" applyFont="1" applyFill="1" applyBorder="1" applyAlignment="1">
      <alignment vertical="top" wrapText="1"/>
    </xf>
    <xf numFmtId="164" fontId="10" fillId="0" borderId="0" xfId="1" applyNumberFormat="1" applyFont="1" applyFill="1" applyBorder="1" applyAlignment="1">
      <alignment horizontal="right" textRotation="90" wrapText="1"/>
    </xf>
    <xf numFmtId="164" fontId="10" fillId="0" borderId="0" xfId="1" applyNumberFormat="1" applyFont="1" applyFill="1" applyAlignment="1">
      <alignment horizontal="right" textRotation="90" wrapText="1"/>
    </xf>
    <xf numFmtId="164" fontId="10" fillId="0" borderId="0" xfId="1" applyNumberFormat="1" applyFont="1" applyFill="1"/>
    <xf numFmtId="164" fontId="12" fillId="0" borderId="0" xfId="1" applyNumberFormat="1" applyFont="1" applyFill="1"/>
    <xf numFmtId="164" fontId="6" fillId="0" borderId="0" xfId="1" applyNumberFormat="1" applyFont="1" applyFill="1"/>
    <xf numFmtId="0" fontId="13" fillId="0" borderId="2" xfId="0" applyFont="1" applyBorder="1" applyAlignment="1">
      <alignment vertical="top"/>
    </xf>
    <xf numFmtId="0" fontId="9" fillId="0" borderId="1" xfId="0" applyFont="1" applyBorder="1" applyAlignment="1">
      <alignment vertical="top" wrapText="1"/>
    </xf>
    <xf numFmtId="0" fontId="16" fillId="0" borderId="5" xfId="0" applyFont="1" applyBorder="1" applyAlignment="1">
      <alignment horizontal="center" vertical="top" wrapText="1"/>
    </xf>
    <xf numFmtId="0" fontId="16" fillId="0" borderId="5" xfId="0" applyFont="1" applyBorder="1" applyAlignment="1">
      <alignment vertical="top" wrapText="1"/>
    </xf>
    <xf numFmtId="0" fontId="19" fillId="0" borderId="7" xfId="0" applyFont="1" applyBorder="1" applyAlignment="1">
      <alignment horizontal="right" wrapText="1"/>
    </xf>
    <xf numFmtId="0" fontId="19" fillId="0" borderId="8" xfId="0" applyFont="1" applyBorder="1" applyAlignment="1">
      <alignment horizontal="right" wrapText="1"/>
    </xf>
    <xf numFmtId="41" fontId="20" fillId="0" borderId="8" xfId="0" applyNumberFormat="1" applyFont="1" applyBorder="1" applyAlignment="1">
      <alignment horizontal="right" wrapText="1"/>
    </xf>
    <xf numFmtId="0" fontId="13" fillId="0" borderId="3" xfId="0" applyFont="1" applyBorder="1"/>
    <xf numFmtId="0" fontId="14" fillId="0" borderId="4" xfId="0" applyFont="1" applyBorder="1" applyAlignment="1">
      <alignment wrapText="1"/>
    </xf>
    <xf numFmtId="0" fontId="13" fillId="0" borderId="2" xfId="0" applyFont="1" applyBorder="1"/>
    <xf numFmtId="0" fontId="14" fillId="0" borderId="1" xfId="0" applyFont="1" applyBorder="1" applyAlignment="1">
      <alignment wrapText="1"/>
    </xf>
    <xf numFmtId="0" fontId="20" fillId="0" borderId="0" xfId="0" applyFont="1" applyAlignment="1">
      <alignment vertical="top"/>
    </xf>
    <xf numFmtId="0" fontId="13" fillId="0" borderId="3" xfId="0" applyFont="1" applyBorder="1" applyAlignment="1">
      <alignment vertical="top"/>
    </xf>
    <xf numFmtId="0" fontId="14" fillId="0" borderId="4" xfId="0" applyFont="1" applyBorder="1" applyAlignment="1">
      <alignment vertical="top" wrapText="1"/>
    </xf>
    <xf numFmtId="0" fontId="10" fillId="0" borderId="0" xfId="0" quotePrefix="1" applyFont="1" applyAlignment="1">
      <alignment horizontal="right" textRotation="90" wrapText="1"/>
    </xf>
    <xf numFmtId="0" fontId="11" fillId="0" borderId="0" xfId="0" applyFont="1"/>
    <xf numFmtId="0" fontId="5" fillId="0" borderId="0" xfId="0" applyFont="1"/>
    <xf numFmtId="0" fontId="8" fillId="0" borderId="0" xfId="0" applyFont="1"/>
    <xf numFmtId="0" fontId="1" fillId="0" borderId="0" xfId="0" applyFont="1" applyAlignment="1">
      <alignment vertical="top" wrapText="1"/>
    </xf>
    <xf numFmtId="0" fontId="21" fillId="0" borderId="0" xfId="0" applyFont="1" applyAlignment="1">
      <alignment horizontal="left" vertical="top" wrapText="1"/>
    </xf>
    <xf numFmtId="0" fontId="1" fillId="0" borderId="0" xfId="0" applyFont="1" applyAlignment="1">
      <alignment horizontal="lef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3"/>
  <sheetViews>
    <sheetView tabSelected="1" topLeftCell="A12" zoomScaleNormal="100" workbookViewId="0">
      <selection activeCell="C13" sqref="C13"/>
    </sheetView>
  </sheetViews>
  <sheetFormatPr defaultColWidth="8.6328125" defaultRowHeight="15.5" x14ac:dyDescent="0.35"/>
  <cols>
    <col min="1" max="1" width="11.6328125" style="68" customWidth="1"/>
    <col min="2" max="2" width="11" style="69" customWidth="1"/>
    <col min="3" max="3" width="10" style="69" customWidth="1"/>
    <col min="4" max="4" width="12" style="51" customWidth="1"/>
    <col min="5" max="5" width="80.08984375" style="2" customWidth="1"/>
    <col min="6" max="16384" width="8.6328125" style="1"/>
  </cols>
  <sheetData>
    <row r="1" spans="1:5" s="4" customFormat="1" ht="25" customHeight="1" thickBot="1" x14ac:dyDescent="0.3">
      <c r="A1" s="52" t="s">
        <v>182</v>
      </c>
      <c r="B1" s="53"/>
      <c r="C1" s="53"/>
      <c r="D1" s="41"/>
      <c r="E1" s="3"/>
    </row>
    <row r="2" spans="1:5" s="16" customFormat="1" ht="21.75" customHeight="1" thickBot="1" x14ac:dyDescent="0.3">
      <c r="A2" s="54" t="s">
        <v>0</v>
      </c>
      <c r="B2" s="54" t="s">
        <v>55</v>
      </c>
      <c r="C2" s="55" t="s">
        <v>13</v>
      </c>
      <c r="D2" s="42" t="s">
        <v>98</v>
      </c>
      <c r="E2" s="15" t="s">
        <v>14</v>
      </c>
    </row>
    <row r="3" spans="1:5" s="16" customFormat="1" ht="102.5" customHeight="1" x14ac:dyDescent="0.25">
      <c r="A3" s="17" t="s">
        <v>15</v>
      </c>
      <c r="B3" s="18" t="s">
        <v>16</v>
      </c>
      <c r="C3" s="18" t="s">
        <v>201</v>
      </c>
      <c r="D3" s="28">
        <v>56425</v>
      </c>
      <c r="E3" s="19" t="s">
        <v>99</v>
      </c>
    </row>
    <row r="4" spans="1:5" s="16" customFormat="1" ht="162" customHeight="1" x14ac:dyDescent="0.25">
      <c r="A4" s="20" t="s">
        <v>91</v>
      </c>
      <c r="B4" s="18" t="s">
        <v>134</v>
      </c>
      <c r="C4" s="25" t="s">
        <v>205</v>
      </c>
      <c r="D4" s="28">
        <v>33000</v>
      </c>
      <c r="E4" s="19" t="s">
        <v>190</v>
      </c>
    </row>
    <row r="5" spans="1:5" s="16" customFormat="1" ht="164" customHeight="1" x14ac:dyDescent="0.25">
      <c r="A5" s="20" t="s">
        <v>92</v>
      </c>
      <c r="B5" s="18" t="s">
        <v>135</v>
      </c>
      <c r="C5" s="25" t="s">
        <v>205</v>
      </c>
      <c r="D5" s="28">
        <v>80274</v>
      </c>
      <c r="E5" s="19" t="s">
        <v>132</v>
      </c>
    </row>
    <row r="6" spans="1:5" s="16" customFormat="1" ht="181.5" customHeight="1" x14ac:dyDescent="0.25">
      <c r="A6" s="20" t="s">
        <v>92</v>
      </c>
      <c r="B6" s="18" t="s">
        <v>191</v>
      </c>
      <c r="C6" s="25" t="s">
        <v>200</v>
      </c>
      <c r="D6" s="28">
        <v>71500</v>
      </c>
      <c r="E6" s="19" t="s">
        <v>209</v>
      </c>
    </row>
    <row r="7" spans="1:5" s="16" customFormat="1" ht="85" customHeight="1" x14ac:dyDescent="0.25">
      <c r="A7" s="20" t="s">
        <v>92</v>
      </c>
      <c r="B7" s="18" t="s">
        <v>136</v>
      </c>
      <c r="C7" s="25" t="s">
        <v>201</v>
      </c>
      <c r="D7" s="28">
        <v>77394</v>
      </c>
      <c r="E7" s="19" t="s">
        <v>119</v>
      </c>
    </row>
    <row r="8" spans="1:5" s="16" customFormat="1" ht="132" customHeight="1" x14ac:dyDescent="0.25">
      <c r="A8" s="20" t="s">
        <v>165</v>
      </c>
      <c r="B8" s="18" t="s">
        <v>164</v>
      </c>
      <c r="C8" s="25" t="s">
        <v>205</v>
      </c>
      <c r="D8" s="28">
        <v>51906</v>
      </c>
      <c r="E8" s="70" t="s">
        <v>166</v>
      </c>
    </row>
    <row r="9" spans="1:5" s="16" customFormat="1" ht="132" customHeight="1" x14ac:dyDescent="0.25">
      <c r="A9" s="20" t="s">
        <v>165</v>
      </c>
      <c r="B9" s="18" t="s">
        <v>167</v>
      </c>
      <c r="C9" s="18" t="s">
        <v>202</v>
      </c>
      <c r="D9" s="28">
        <v>207948</v>
      </c>
      <c r="E9" s="21" t="s">
        <v>189</v>
      </c>
    </row>
    <row r="10" spans="1:5" s="16" customFormat="1" ht="111.5" customHeight="1" x14ac:dyDescent="0.25">
      <c r="A10" s="20" t="s">
        <v>165</v>
      </c>
      <c r="B10" s="18" t="s">
        <v>93</v>
      </c>
      <c r="C10" s="18" t="s">
        <v>201</v>
      </c>
      <c r="D10" s="28">
        <v>76350</v>
      </c>
      <c r="E10" s="22" t="s">
        <v>75</v>
      </c>
    </row>
    <row r="11" spans="1:5" s="16" customFormat="1" ht="159.5" customHeight="1" x14ac:dyDescent="0.25">
      <c r="A11" s="20" t="s">
        <v>69</v>
      </c>
      <c r="B11" s="18" t="s">
        <v>94</v>
      </c>
      <c r="C11" s="18" t="s">
        <v>17</v>
      </c>
      <c r="D11" s="28">
        <v>204370</v>
      </c>
      <c r="E11" s="23" t="s">
        <v>203</v>
      </c>
    </row>
    <row r="12" spans="1:5" s="16" customFormat="1" ht="102" customHeight="1" x14ac:dyDescent="0.25">
      <c r="A12" s="17" t="s">
        <v>168</v>
      </c>
      <c r="B12" s="18" t="s">
        <v>18</v>
      </c>
      <c r="C12" s="18" t="s">
        <v>205</v>
      </c>
      <c r="D12" s="28">
        <v>68609</v>
      </c>
      <c r="E12" s="22" t="s">
        <v>102</v>
      </c>
    </row>
    <row r="13" spans="1:5" s="16" customFormat="1" ht="81.5" customHeight="1" x14ac:dyDescent="0.25">
      <c r="A13" s="17" t="s">
        <v>19</v>
      </c>
      <c r="B13" s="18" t="s">
        <v>19</v>
      </c>
      <c r="C13" s="18" t="s">
        <v>17</v>
      </c>
      <c r="D13" s="28">
        <v>127000</v>
      </c>
      <c r="E13" s="24" t="s">
        <v>103</v>
      </c>
    </row>
    <row r="14" spans="1:5" s="16" customFormat="1" ht="114" customHeight="1" x14ac:dyDescent="0.25">
      <c r="A14" s="17" t="s">
        <v>20</v>
      </c>
      <c r="B14" s="18" t="s">
        <v>21</v>
      </c>
      <c r="C14" s="18" t="s">
        <v>17</v>
      </c>
      <c r="D14" s="28">
        <v>90000</v>
      </c>
      <c r="E14" s="19" t="s">
        <v>104</v>
      </c>
    </row>
    <row r="15" spans="1:5" s="16" customFormat="1" ht="129" customHeight="1" x14ac:dyDescent="0.25">
      <c r="A15" s="20" t="s">
        <v>66</v>
      </c>
      <c r="B15" s="18" t="s">
        <v>137</v>
      </c>
      <c r="C15" s="25" t="s">
        <v>205</v>
      </c>
      <c r="D15" s="26">
        <v>101604</v>
      </c>
      <c r="E15" s="71" t="s">
        <v>169</v>
      </c>
    </row>
    <row r="16" spans="1:5" s="16" customFormat="1" ht="132" customHeight="1" x14ac:dyDescent="0.25">
      <c r="A16" s="20" t="s">
        <v>66</v>
      </c>
      <c r="B16" s="18" t="s">
        <v>170</v>
      </c>
      <c r="C16" s="18" t="s">
        <v>17</v>
      </c>
      <c r="D16" s="26">
        <v>403107</v>
      </c>
      <c r="E16" s="71" t="s">
        <v>171</v>
      </c>
    </row>
    <row r="17" spans="1:5" s="16" customFormat="1" ht="144.5" customHeight="1" x14ac:dyDescent="0.25">
      <c r="A17" s="17" t="s">
        <v>58</v>
      </c>
      <c r="B17" s="18" t="s">
        <v>186</v>
      </c>
      <c r="C17" s="18" t="s">
        <v>188</v>
      </c>
      <c r="D17" s="28">
        <v>100000</v>
      </c>
      <c r="E17" s="22" t="s">
        <v>187</v>
      </c>
    </row>
    <row r="18" spans="1:5" s="16" customFormat="1" ht="115.5" customHeight="1" x14ac:dyDescent="0.25">
      <c r="A18" s="20" t="s">
        <v>22</v>
      </c>
      <c r="B18" s="18" t="s">
        <v>23</v>
      </c>
      <c r="C18" s="25" t="s">
        <v>17</v>
      </c>
      <c r="D18" s="26">
        <v>100000</v>
      </c>
      <c r="E18" s="22" t="s">
        <v>105</v>
      </c>
    </row>
    <row r="19" spans="1:5" s="16" customFormat="1" ht="160" customHeight="1" x14ac:dyDescent="0.25">
      <c r="A19" s="20" t="s">
        <v>22</v>
      </c>
      <c r="B19" s="18" t="s">
        <v>138</v>
      </c>
      <c r="C19" s="18" t="s">
        <v>17</v>
      </c>
      <c r="D19" s="26">
        <v>110000</v>
      </c>
      <c r="E19" s="70" t="s">
        <v>172</v>
      </c>
    </row>
    <row r="20" spans="1:5" s="16" customFormat="1" ht="117" customHeight="1" x14ac:dyDescent="0.25">
      <c r="A20" s="20" t="s">
        <v>22</v>
      </c>
      <c r="B20" s="18" t="s">
        <v>70</v>
      </c>
      <c r="C20" s="25" t="s">
        <v>17</v>
      </c>
      <c r="D20" s="26">
        <v>107000</v>
      </c>
      <c r="E20" s="22" t="s">
        <v>106</v>
      </c>
    </row>
    <row r="21" spans="1:5" s="16" customFormat="1" ht="116" customHeight="1" x14ac:dyDescent="0.25">
      <c r="A21" s="20" t="s">
        <v>22</v>
      </c>
      <c r="B21" s="18" t="s">
        <v>59</v>
      </c>
      <c r="C21" s="25" t="s">
        <v>17</v>
      </c>
      <c r="D21" s="26">
        <v>160000</v>
      </c>
      <c r="E21" s="22" t="s">
        <v>107</v>
      </c>
    </row>
    <row r="22" spans="1:5" s="16" customFormat="1" ht="100" customHeight="1" x14ac:dyDescent="0.25">
      <c r="A22" s="17" t="s">
        <v>139</v>
      </c>
      <c r="B22" s="18" t="s">
        <v>24</v>
      </c>
      <c r="C22" s="25" t="s">
        <v>205</v>
      </c>
      <c r="D22" s="28">
        <v>62000</v>
      </c>
      <c r="E22" s="19" t="s">
        <v>108</v>
      </c>
    </row>
    <row r="23" spans="1:5" s="16" customFormat="1" ht="99" customHeight="1" x14ac:dyDescent="0.25">
      <c r="A23" s="17" t="s">
        <v>25</v>
      </c>
      <c r="B23" s="18" t="s">
        <v>28</v>
      </c>
      <c r="C23" s="25" t="s">
        <v>201</v>
      </c>
      <c r="D23" s="26">
        <v>30000</v>
      </c>
      <c r="E23" s="22" t="s">
        <v>133</v>
      </c>
    </row>
    <row r="24" spans="1:5" s="16" customFormat="1" ht="103" customHeight="1" x14ac:dyDescent="0.25">
      <c r="A24" s="17" t="s">
        <v>25</v>
      </c>
      <c r="B24" s="18" t="s">
        <v>26</v>
      </c>
      <c r="C24" s="25" t="s">
        <v>205</v>
      </c>
      <c r="D24" s="26">
        <v>28430</v>
      </c>
      <c r="E24" s="22" t="s">
        <v>76</v>
      </c>
    </row>
    <row r="25" spans="1:5" s="16" customFormat="1" ht="102" customHeight="1" x14ac:dyDescent="0.25">
      <c r="A25" s="17" t="s">
        <v>25</v>
      </c>
      <c r="B25" s="18" t="s">
        <v>27</v>
      </c>
      <c r="C25" s="25" t="s">
        <v>205</v>
      </c>
      <c r="D25" s="26">
        <v>162350</v>
      </c>
      <c r="E25" s="22" t="s">
        <v>109</v>
      </c>
    </row>
    <row r="26" spans="1:5" s="16" customFormat="1" ht="135" customHeight="1" x14ac:dyDescent="0.25">
      <c r="A26" s="17" t="s">
        <v>29</v>
      </c>
      <c r="B26" s="18" t="s">
        <v>192</v>
      </c>
      <c r="C26" s="25" t="s">
        <v>198</v>
      </c>
      <c r="D26" s="28">
        <v>39500</v>
      </c>
      <c r="E26" s="72" t="s">
        <v>173</v>
      </c>
    </row>
    <row r="27" spans="1:5" s="16" customFormat="1" ht="107" customHeight="1" x14ac:dyDescent="0.25">
      <c r="A27" s="17" t="s">
        <v>29</v>
      </c>
      <c r="B27" s="18" t="s">
        <v>30</v>
      </c>
      <c r="C27" s="25" t="s">
        <v>198</v>
      </c>
      <c r="D27" s="28">
        <v>95000</v>
      </c>
      <c r="E27" s="22" t="s">
        <v>100</v>
      </c>
    </row>
    <row r="28" spans="1:5" s="16" customFormat="1" ht="144.5" customHeight="1" x14ac:dyDescent="0.25">
      <c r="A28" s="17" t="s">
        <v>61</v>
      </c>
      <c r="B28" s="18" t="s">
        <v>62</v>
      </c>
      <c r="C28" s="25" t="s">
        <v>205</v>
      </c>
      <c r="D28" s="28">
        <v>77239</v>
      </c>
      <c r="E28" s="72" t="s">
        <v>177</v>
      </c>
    </row>
    <row r="29" spans="1:5" s="16" customFormat="1" ht="160.5" customHeight="1" x14ac:dyDescent="0.25">
      <c r="A29" s="20" t="s">
        <v>31</v>
      </c>
      <c r="B29" s="18" t="s">
        <v>32</v>
      </c>
      <c r="C29" s="25" t="s">
        <v>17</v>
      </c>
      <c r="D29" s="28">
        <v>15000</v>
      </c>
      <c r="E29" s="22" t="s">
        <v>110</v>
      </c>
    </row>
    <row r="30" spans="1:5" s="16" customFormat="1" ht="204" customHeight="1" x14ac:dyDescent="0.25">
      <c r="A30" s="20" t="s">
        <v>31</v>
      </c>
      <c r="B30" s="18" t="s">
        <v>33</v>
      </c>
      <c r="C30" s="25" t="s">
        <v>17</v>
      </c>
      <c r="D30" s="28">
        <v>21905</v>
      </c>
      <c r="E30" s="72" t="s">
        <v>174</v>
      </c>
    </row>
    <row r="31" spans="1:5" s="16" customFormat="1" ht="140.5" customHeight="1" x14ac:dyDescent="0.25">
      <c r="A31" s="20" t="s">
        <v>36</v>
      </c>
      <c r="B31" s="18" t="s">
        <v>67</v>
      </c>
      <c r="C31" s="25" t="s">
        <v>205</v>
      </c>
      <c r="D31" s="28">
        <v>107987</v>
      </c>
      <c r="E31" s="72" t="s">
        <v>175</v>
      </c>
    </row>
    <row r="32" spans="1:5" s="16" customFormat="1" ht="130" customHeight="1" x14ac:dyDescent="0.25">
      <c r="A32" s="20" t="s">
        <v>36</v>
      </c>
      <c r="B32" s="18" t="s">
        <v>57</v>
      </c>
      <c r="C32" s="25" t="s">
        <v>205</v>
      </c>
      <c r="D32" s="28">
        <v>350117</v>
      </c>
      <c r="E32" s="72" t="s">
        <v>176</v>
      </c>
    </row>
    <row r="33" spans="1:5" s="16" customFormat="1" ht="102" customHeight="1" x14ac:dyDescent="0.25">
      <c r="A33" s="17" t="s">
        <v>37</v>
      </c>
      <c r="B33" s="18" t="s">
        <v>71</v>
      </c>
      <c r="C33" s="25" t="s">
        <v>205</v>
      </c>
      <c r="D33" s="26">
        <v>63000</v>
      </c>
      <c r="E33" s="22" t="s">
        <v>101</v>
      </c>
    </row>
    <row r="34" spans="1:5" s="16" customFormat="1" ht="111" customHeight="1" x14ac:dyDescent="0.25">
      <c r="A34" s="17" t="s">
        <v>68</v>
      </c>
      <c r="B34" s="18" t="s">
        <v>204</v>
      </c>
      <c r="C34" s="25" t="s">
        <v>205</v>
      </c>
      <c r="D34" s="26">
        <v>86500</v>
      </c>
      <c r="E34" s="23" t="s">
        <v>87</v>
      </c>
    </row>
    <row r="35" spans="1:5" s="16" customFormat="1" ht="78.5" customHeight="1" x14ac:dyDescent="0.25">
      <c r="A35" s="17" t="s">
        <v>64</v>
      </c>
      <c r="B35" s="18" t="s">
        <v>65</v>
      </c>
      <c r="C35" s="18" t="s">
        <v>201</v>
      </c>
      <c r="D35" s="28">
        <v>304350</v>
      </c>
      <c r="E35" s="22" t="s">
        <v>114</v>
      </c>
    </row>
    <row r="36" spans="1:5" s="16" customFormat="1" ht="98" customHeight="1" x14ac:dyDescent="0.25">
      <c r="A36" s="17" t="s">
        <v>64</v>
      </c>
      <c r="B36" s="18" t="s">
        <v>56</v>
      </c>
      <c r="C36" s="25" t="s">
        <v>205</v>
      </c>
      <c r="D36" s="28">
        <v>203960</v>
      </c>
      <c r="E36" s="22" t="s">
        <v>111</v>
      </c>
    </row>
    <row r="37" spans="1:5" s="16" customFormat="1" ht="116" customHeight="1" x14ac:dyDescent="0.25">
      <c r="A37" s="17" t="s">
        <v>64</v>
      </c>
      <c r="B37" s="18" t="s">
        <v>34</v>
      </c>
      <c r="C37" s="25" t="s">
        <v>201</v>
      </c>
      <c r="D37" s="28">
        <v>85409</v>
      </c>
      <c r="E37" s="27" t="s">
        <v>112</v>
      </c>
    </row>
    <row r="38" spans="1:5" s="16" customFormat="1" ht="112" customHeight="1" x14ac:dyDescent="0.25">
      <c r="A38" s="17" t="s">
        <v>64</v>
      </c>
      <c r="B38" s="18" t="s">
        <v>35</v>
      </c>
      <c r="C38" s="25" t="s">
        <v>193</v>
      </c>
      <c r="D38" s="26">
        <v>60000</v>
      </c>
      <c r="E38" s="19" t="s">
        <v>113</v>
      </c>
    </row>
    <row r="39" spans="1:5" s="16" customFormat="1" ht="88" customHeight="1" x14ac:dyDescent="0.25">
      <c r="A39" s="17" t="s">
        <v>64</v>
      </c>
      <c r="B39" s="18" t="s">
        <v>95</v>
      </c>
      <c r="C39" s="18" t="s">
        <v>205</v>
      </c>
      <c r="D39" s="28">
        <v>200000</v>
      </c>
      <c r="E39" s="16" t="s">
        <v>86</v>
      </c>
    </row>
    <row r="40" spans="1:5" s="16" customFormat="1" ht="104" customHeight="1" x14ac:dyDescent="0.25">
      <c r="A40" s="17" t="s">
        <v>64</v>
      </c>
      <c r="B40" s="18" t="s">
        <v>60</v>
      </c>
      <c r="C40" s="25" t="s">
        <v>201</v>
      </c>
      <c r="D40" s="28">
        <v>169464</v>
      </c>
      <c r="E40" s="27" t="s">
        <v>115</v>
      </c>
    </row>
    <row r="41" spans="1:5" s="16" customFormat="1" ht="175" customHeight="1" x14ac:dyDescent="0.25">
      <c r="A41" s="17" t="s">
        <v>194</v>
      </c>
      <c r="B41" s="18" t="s">
        <v>95</v>
      </c>
      <c r="C41" s="25" t="s">
        <v>200</v>
      </c>
      <c r="D41" s="28">
        <v>47000</v>
      </c>
      <c r="E41" s="27" t="s">
        <v>206</v>
      </c>
    </row>
    <row r="42" spans="1:5" s="16" customFormat="1" ht="130" customHeight="1" x14ac:dyDescent="0.25">
      <c r="A42" s="17" t="s">
        <v>195</v>
      </c>
      <c r="B42" s="18" t="s">
        <v>196</v>
      </c>
      <c r="C42" s="25" t="s">
        <v>200</v>
      </c>
      <c r="D42" s="28">
        <v>80000</v>
      </c>
      <c r="E42" s="27" t="s">
        <v>207</v>
      </c>
    </row>
    <row r="43" spans="1:5" s="16" customFormat="1" ht="159" customHeight="1" x14ac:dyDescent="0.25">
      <c r="A43" s="17" t="s">
        <v>197</v>
      </c>
      <c r="B43" s="18" t="s">
        <v>199</v>
      </c>
      <c r="C43" s="25" t="s">
        <v>198</v>
      </c>
      <c r="D43" s="28">
        <v>69488</v>
      </c>
      <c r="E43" s="27" t="s">
        <v>208</v>
      </c>
    </row>
    <row r="44" spans="1:5" s="16" customFormat="1" ht="103" customHeight="1" x14ac:dyDescent="0.25">
      <c r="A44" s="17" t="s">
        <v>96</v>
      </c>
      <c r="B44" s="18" t="s">
        <v>38</v>
      </c>
      <c r="C44" s="25" t="s">
        <v>17</v>
      </c>
      <c r="D44" s="26">
        <v>86603</v>
      </c>
      <c r="E44" s="19" t="s">
        <v>116</v>
      </c>
    </row>
    <row r="45" spans="1:5" s="16" customFormat="1" ht="110" customHeight="1" x14ac:dyDescent="0.25">
      <c r="A45" s="20" t="s">
        <v>39</v>
      </c>
      <c r="B45" s="18" t="s">
        <v>40</v>
      </c>
      <c r="C45" s="25" t="s">
        <v>17</v>
      </c>
      <c r="D45" s="26">
        <v>25500</v>
      </c>
      <c r="E45" s="29" t="s">
        <v>77</v>
      </c>
    </row>
    <row r="46" spans="1:5" s="32" customFormat="1" ht="22" customHeight="1" x14ac:dyDescent="0.35">
      <c r="A46" s="56"/>
      <c r="B46" s="57"/>
      <c r="C46" s="58"/>
      <c r="D46" s="30">
        <f>SUM(D3:D45)</f>
        <v>4697289</v>
      </c>
      <c r="E46" s="31" t="s">
        <v>48</v>
      </c>
    </row>
    <row r="47" spans="1:5" s="10" customFormat="1" ht="27.75" customHeight="1" x14ac:dyDescent="0.5">
      <c r="A47" s="59" t="s">
        <v>183</v>
      </c>
      <c r="B47" s="60"/>
      <c r="C47" s="60"/>
      <c r="D47" s="43"/>
      <c r="E47" s="9"/>
    </row>
    <row r="48" spans="1:5" s="16" customFormat="1" ht="156.5" customHeight="1" x14ac:dyDescent="0.25">
      <c r="A48" s="17" t="s">
        <v>49</v>
      </c>
      <c r="B48" s="18" t="s">
        <v>50</v>
      </c>
      <c r="C48" s="18" t="s">
        <v>118</v>
      </c>
      <c r="D48" s="28">
        <v>0</v>
      </c>
      <c r="E48" s="23" t="s">
        <v>216</v>
      </c>
    </row>
    <row r="49" spans="1:5" s="16" customFormat="1" ht="111" customHeight="1" x14ac:dyDescent="0.25">
      <c r="A49" s="20" t="s">
        <v>72</v>
      </c>
      <c r="B49" s="18" t="s">
        <v>185</v>
      </c>
      <c r="C49" s="18" t="s">
        <v>140</v>
      </c>
      <c r="D49" s="28">
        <v>121999</v>
      </c>
      <c r="E49" s="22" t="s">
        <v>117</v>
      </c>
    </row>
    <row r="50" spans="1:5" s="16" customFormat="1" ht="99.5" customHeight="1" x14ac:dyDescent="0.25">
      <c r="A50" s="20" t="s">
        <v>1</v>
      </c>
      <c r="B50" s="18" t="s">
        <v>141</v>
      </c>
      <c r="C50" s="33" t="s">
        <v>140</v>
      </c>
      <c r="D50" s="28">
        <v>596522</v>
      </c>
      <c r="E50" s="21" t="s">
        <v>81</v>
      </c>
    </row>
    <row r="51" spans="1:5" s="32" customFormat="1" ht="29.5" customHeight="1" thickBot="1" x14ac:dyDescent="0.4">
      <c r="A51" s="56"/>
      <c r="B51" s="57"/>
      <c r="C51" s="58"/>
      <c r="D51" s="30">
        <f>SUM(D48:D50)</f>
        <v>718521</v>
      </c>
      <c r="E51" s="36" t="s">
        <v>120</v>
      </c>
    </row>
    <row r="52" spans="1:5" s="12" customFormat="1" ht="39" customHeight="1" thickBot="1" x14ac:dyDescent="0.55000000000000004">
      <c r="A52" s="61" t="s">
        <v>184</v>
      </c>
      <c r="B52" s="62"/>
      <c r="C52" s="62"/>
      <c r="D52" s="44"/>
      <c r="E52" s="11"/>
    </row>
    <row r="53" spans="1:5" s="16" customFormat="1" ht="21.75" customHeight="1" thickBot="1" x14ac:dyDescent="0.3">
      <c r="A53" s="54" t="s">
        <v>0</v>
      </c>
      <c r="B53" s="54" t="s">
        <v>55</v>
      </c>
      <c r="C53" s="55" t="s">
        <v>13</v>
      </c>
      <c r="D53" s="42" t="s">
        <v>98</v>
      </c>
      <c r="E53" s="15" t="s">
        <v>14</v>
      </c>
    </row>
    <row r="54" spans="1:5" s="16" customFormat="1" ht="162" customHeight="1" x14ac:dyDescent="0.25">
      <c r="A54" s="17" t="s">
        <v>49</v>
      </c>
      <c r="B54" s="18" t="s">
        <v>50</v>
      </c>
      <c r="C54" s="18" t="s">
        <v>142</v>
      </c>
      <c r="D54" s="28">
        <v>50000</v>
      </c>
      <c r="E54" s="23" t="s">
        <v>216</v>
      </c>
    </row>
    <row r="55" spans="1:5" s="16" customFormat="1" ht="102" customHeight="1" x14ac:dyDescent="0.25">
      <c r="A55" s="20" t="s">
        <v>144</v>
      </c>
      <c r="B55" s="18" t="s">
        <v>145</v>
      </c>
      <c r="C55" s="33" t="s">
        <v>143</v>
      </c>
      <c r="D55" s="28">
        <v>38000</v>
      </c>
      <c r="E55" s="72" t="s">
        <v>163</v>
      </c>
    </row>
    <row r="56" spans="1:5" s="16" customFormat="1" ht="146.5" customHeight="1" x14ac:dyDescent="0.25">
      <c r="A56" s="20" t="s">
        <v>52</v>
      </c>
      <c r="B56" s="18" t="s">
        <v>146</v>
      </c>
      <c r="C56" s="33" t="s">
        <v>210</v>
      </c>
      <c r="D56" s="28">
        <v>311489</v>
      </c>
      <c r="E56" s="22" t="s">
        <v>121</v>
      </c>
    </row>
    <row r="57" spans="1:5" s="16" customFormat="1" ht="113" customHeight="1" x14ac:dyDescent="0.25">
      <c r="A57" s="20" t="s">
        <v>3</v>
      </c>
      <c r="B57" s="18" t="s">
        <v>5</v>
      </c>
      <c r="C57" s="18" t="s">
        <v>211</v>
      </c>
      <c r="D57" s="28">
        <v>201000</v>
      </c>
      <c r="E57" s="72" t="s">
        <v>181</v>
      </c>
    </row>
    <row r="58" spans="1:5" s="16" customFormat="1" ht="130.5" customHeight="1" x14ac:dyDescent="0.25">
      <c r="A58" s="20" t="s">
        <v>53</v>
      </c>
      <c r="B58" s="18" t="s">
        <v>54</v>
      </c>
      <c r="C58" s="33" t="s">
        <v>212</v>
      </c>
      <c r="D58" s="28">
        <v>201000</v>
      </c>
      <c r="E58" s="72" t="s">
        <v>161</v>
      </c>
    </row>
    <row r="59" spans="1:5" s="16" customFormat="1" ht="144" customHeight="1" x14ac:dyDescent="0.25">
      <c r="A59" s="20" t="s">
        <v>3</v>
      </c>
      <c r="B59" s="18" t="s">
        <v>2</v>
      </c>
      <c r="C59" s="18" t="s">
        <v>213</v>
      </c>
      <c r="D59" s="28">
        <v>162000</v>
      </c>
      <c r="E59" s="72" t="s">
        <v>162</v>
      </c>
    </row>
    <row r="60" spans="1:5" s="16" customFormat="1" ht="114.5" customHeight="1" x14ac:dyDescent="0.25">
      <c r="A60" s="20" t="s">
        <v>1</v>
      </c>
      <c r="B60" s="18" t="s">
        <v>147</v>
      </c>
      <c r="C60" s="33" t="s">
        <v>211</v>
      </c>
      <c r="D60" s="28">
        <v>456040</v>
      </c>
      <c r="E60" s="21" t="s">
        <v>122</v>
      </c>
    </row>
    <row r="61" spans="1:5" s="16" customFormat="1" ht="101" customHeight="1" x14ac:dyDescent="0.25">
      <c r="A61" s="20" t="s">
        <v>1</v>
      </c>
      <c r="B61" s="18" t="s">
        <v>7</v>
      </c>
      <c r="C61" s="33" t="s">
        <v>214</v>
      </c>
      <c r="D61" s="28">
        <v>174000</v>
      </c>
      <c r="E61" s="21" t="s">
        <v>123</v>
      </c>
    </row>
    <row r="62" spans="1:5" s="16" customFormat="1" ht="116" customHeight="1" x14ac:dyDescent="0.25">
      <c r="A62" s="20" t="s">
        <v>1</v>
      </c>
      <c r="B62" s="18" t="s">
        <v>8</v>
      </c>
      <c r="C62" s="33" t="s">
        <v>212</v>
      </c>
      <c r="D62" s="28">
        <v>361370</v>
      </c>
      <c r="E62" s="21" t="s">
        <v>78</v>
      </c>
    </row>
    <row r="63" spans="1:5" s="16" customFormat="1" ht="111.5" customHeight="1" x14ac:dyDescent="0.25">
      <c r="A63" s="20" t="s">
        <v>1</v>
      </c>
      <c r="B63" s="18" t="s">
        <v>73</v>
      </c>
      <c r="C63" s="33" t="s">
        <v>215</v>
      </c>
      <c r="D63" s="28">
        <v>847659</v>
      </c>
      <c r="E63" s="21" t="s">
        <v>82</v>
      </c>
    </row>
    <row r="64" spans="1:5" s="16" customFormat="1" ht="84" customHeight="1" x14ac:dyDescent="0.25">
      <c r="A64" s="20" t="s">
        <v>1</v>
      </c>
      <c r="B64" s="18" t="s">
        <v>9</v>
      </c>
      <c r="C64" s="33" t="s">
        <v>215</v>
      </c>
      <c r="D64" s="28">
        <v>85000</v>
      </c>
      <c r="E64" s="21" t="s">
        <v>79</v>
      </c>
    </row>
    <row r="65" spans="1:5" s="16" customFormat="1" ht="113" customHeight="1" x14ac:dyDescent="0.25">
      <c r="A65" s="20" t="s">
        <v>63</v>
      </c>
      <c r="B65" s="18" t="s">
        <v>10</v>
      </c>
      <c r="C65" s="33" t="s">
        <v>212</v>
      </c>
      <c r="D65" s="28">
        <v>80000</v>
      </c>
      <c r="E65" s="21" t="s">
        <v>80</v>
      </c>
    </row>
    <row r="66" spans="1:5" s="16" customFormat="1" ht="100" customHeight="1" x14ac:dyDescent="0.25">
      <c r="A66" s="20" t="s">
        <v>1</v>
      </c>
      <c r="B66" s="18" t="s">
        <v>4</v>
      </c>
      <c r="C66" s="18" t="s">
        <v>214</v>
      </c>
      <c r="D66" s="28">
        <v>429058</v>
      </c>
      <c r="E66" s="21" t="s">
        <v>124</v>
      </c>
    </row>
    <row r="67" spans="1:5" s="16" customFormat="1" ht="95" customHeight="1" x14ac:dyDescent="0.25">
      <c r="A67" s="20" t="s">
        <v>1</v>
      </c>
      <c r="B67" s="18" t="s">
        <v>11</v>
      </c>
      <c r="C67" s="33" t="s">
        <v>210</v>
      </c>
      <c r="D67" s="28">
        <v>435858</v>
      </c>
      <c r="E67" s="21" t="s">
        <v>83</v>
      </c>
    </row>
    <row r="68" spans="1:5" s="16" customFormat="1" ht="103" customHeight="1" x14ac:dyDescent="0.25">
      <c r="A68" s="20" t="s">
        <v>12</v>
      </c>
      <c r="B68" s="18" t="s">
        <v>74</v>
      </c>
      <c r="C68" s="33" t="s">
        <v>214</v>
      </c>
      <c r="D68" s="28">
        <v>24267</v>
      </c>
      <c r="E68" s="23" t="s">
        <v>88</v>
      </c>
    </row>
    <row r="69" spans="1:5" s="16" customFormat="1" ht="100" customHeight="1" x14ac:dyDescent="0.25">
      <c r="A69" s="20" t="s">
        <v>64</v>
      </c>
      <c r="B69" s="18" t="s">
        <v>6</v>
      </c>
      <c r="C69" s="33" t="s">
        <v>210</v>
      </c>
      <c r="D69" s="28">
        <v>35150</v>
      </c>
      <c r="E69" s="22" t="s">
        <v>84</v>
      </c>
    </row>
    <row r="70" spans="1:5" s="35" customFormat="1" ht="32.5" customHeight="1" x14ac:dyDescent="0.25">
      <c r="A70" s="63"/>
      <c r="B70" s="34"/>
      <c r="C70" s="63"/>
      <c r="D70" s="45">
        <f>SUM(D54:D69)</f>
        <v>3891891</v>
      </c>
      <c r="E70" s="34" t="s">
        <v>125</v>
      </c>
    </row>
    <row r="71" spans="1:5" s="13" customFormat="1" ht="23.25" customHeight="1" x14ac:dyDescent="0.25">
      <c r="A71" s="64" t="s">
        <v>89</v>
      </c>
      <c r="B71" s="65"/>
      <c r="C71" s="65"/>
      <c r="D71" s="46"/>
      <c r="E71" s="14"/>
    </row>
    <row r="72" spans="1:5" s="16" customFormat="1" ht="80.25" customHeight="1" x14ac:dyDescent="0.25">
      <c r="A72" s="37" t="s">
        <v>41</v>
      </c>
      <c r="B72" s="38" t="s">
        <v>152</v>
      </c>
      <c r="C72" s="38" t="s">
        <v>85</v>
      </c>
      <c r="D72" s="47" t="s">
        <v>90</v>
      </c>
      <c r="E72" s="23" t="s">
        <v>128</v>
      </c>
    </row>
    <row r="73" spans="1:5" s="16" customFormat="1" ht="103" customHeight="1" x14ac:dyDescent="0.25">
      <c r="A73" s="37" t="s">
        <v>42</v>
      </c>
      <c r="B73" s="38" t="s">
        <v>153</v>
      </c>
      <c r="C73" s="38" t="s">
        <v>217</v>
      </c>
      <c r="D73" s="47" t="s">
        <v>51</v>
      </c>
      <c r="E73" s="23" t="s">
        <v>179</v>
      </c>
    </row>
    <row r="74" spans="1:5" s="16" customFormat="1" ht="111" customHeight="1" x14ac:dyDescent="0.25">
      <c r="A74" s="37" t="s">
        <v>43</v>
      </c>
      <c r="B74" s="38" t="s">
        <v>127</v>
      </c>
      <c r="C74" s="38" t="s">
        <v>126</v>
      </c>
      <c r="D74" s="48" t="s">
        <v>218</v>
      </c>
      <c r="E74" s="22" t="s">
        <v>150</v>
      </c>
    </row>
    <row r="75" spans="1:5" s="23" customFormat="1" ht="68" customHeight="1" x14ac:dyDescent="0.25">
      <c r="A75" s="39" t="s">
        <v>159</v>
      </c>
      <c r="B75" s="66" t="s">
        <v>44</v>
      </c>
      <c r="C75" s="38" t="s">
        <v>45</v>
      </c>
      <c r="D75" s="47" t="s">
        <v>219</v>
      </c>
      <c r="E75" s="22" t="s">
        <v>151</v>
      </c>
    </row>
    <row r="76" spans="1:5" s="16" customFormat="1" ht="178.5" customHeight="1" x14ac:dyDescent="0.25">
      <c r="A76" s="39" t="s">
        <v>149</v>
      </c>
      <c r="B76" s="38" t="s">
        <v>178</v>
      </c>
      <c r="C76" s="40" t="s">
        <v>148</v>
      </c>
      <c r="D76" s="47" t="s">
        <v>51</v>
      </c>
      <c r="E76" s="23" t="s">
        <v>180</v>
      </c>
    </row>
    <row r="77" spans="1:5" s="16" customFormat="1" ht="86" customHeight="1" x14ac:dyDescent="0.25">
      <c r="A77" s="39" t="s">
        <v>129</v>
      </c>
      <c r="B77" s="38" t="s">
        <v>130</v>
      </c>
      <c r="C77" s="40" t="s">
        <v>158</v>
      </c>
      <c r="D77" s="47" t="s">
        <v>51</v>
      </c>
      <c r="E77" s="23" t="s">
        <v>160</v>
      </c>
    </row>
    <row r="78" spans="1:5" s="16" customFormat="1" ht="105" customHeight="1" x14ac:dyDescent="0.25">
      <c r="A78" s="39" t="s">
        <v>157</v>
      </c>
      <c r="B78" s="38" t="s">
        <v>154</v>
      </c>
      <c r="C78" s="40" t="s">
        <v>156</v>
      </c>
      <c r="D78" s="47" t="s">
        <v>51</v>
      </c>
      <c r="E78" s="23" t="s">
        <v>155</v>
      </c>
    </row>
    <row r="79" spans="1:5" s="16" customFormat="1" ht="96.5" customHeight="1" x14ac:dyDescent="0.25">
      <c r="A79" s="39" t="s">
        <v>46</v>
      </c>
      <c r="B79" s="38" t="s">
        <v>47</v>
      </c>
      <c r="C79" s="40" t="s">
        <v>97</v>
      </c>
      <c r="D79" s="47" t="s">
        <v>220</v>
      </c>
      <c r="E79" s="23" t="s">
        <v>131</v>
      </c>
    </row>
    <row r="80" spans="1:5" s="5" customFormat="1" x14ac:dyDescent="0.35">
      <c r="D80" s="49"/>
      <c r="E80" s="8"/>
    </row>
    <row r="81" spans="1:5" s="5" customFormat="1" x14ac:dyDescent="0.35">
      <c r="D81" s="49"/>
      <c r="E81" s="8"/>
    </row>
    <row r="82" spans="1:5" s="5" customFormat="1" x14ac:dyDescent="0.35">
      <c r="D82" s="49"/>
      <c r="E82" s="8"/>
    </row>
    <row r="83" spans="1:5" s="5" customFormat="1" x14ac:dyDescent="0.35">
      <c r="D83" s="49"/>
      <c r="E83" s="8"/>
    </row>
    <row r="84" spans="1:5" s="6" customFormat="1" x14ac:dyDescent="0.35">
      <c r="A84" s="5"/>
      <c r="B84" s="67"/>
      <c r="C84" s="67"/>
      <c r="D84" s="50"/>
      <c r="E84" s="7"/>
    </row>
    <row r="85" spans="1:5" s="6" customFormat="1" x14ac:dyDescent="0.35">
      <c r="A85" s="5"/>
      <c r="B85" s="67"/>
      <c r="C85" s="67"/>
      <c r="D85" s="50"/>
      <c r="E85" s="7"/>
    </row>
    <row r="86" spans="1:5" s="6" customFormat="1" x14ac:dyDescent="0.35">
      <c r="A86" s="5"/>
      <c r="B86" s="67"/>
      <c r="C86" s="67"/>
      <c r="D86" s="50"/>
      <c r="E86" s="7"/>
    </row>
    <row r="87" spans="1:5" s="6" customFormat="1" x14ac:dyDescent="0.35">
      <c r="A87" s="5"/>
      <c r="B87" s="67"/>
      <c r="C87" s="67"/>
      <c r="D87" s="50"/>
      <c r="E87" s="7"/>
    </row>
    <row r="88" spans="1:5" s="6" customFormat="1" x14ac:dyDescent="0.35">
      <c r="A88" s="5"/>
      <c r="B88" s="67"/>
      <c r="C88" s="67"/>
      <c r="D88" s="50"/>
      <c r="E88" s="7"/>
    </row>
    <row r="89" spans="1:5" s="6" customFormat="1" x14ac:dyDescent="0.35">
      <c r="A89" s="5"/>
      <c r="B89" s="67"/>
      <c r="C89" s="67"/>
      <c r="D89" s="50"/>
      <c r="E89" s="7"/>
    </row>
    <row r="90" spans="1:5" s="6" customFormat="1" x14ac:dyDescent="0.35">
      <c r="A90" s="5"/>
      <c r="B90" s="67"/>
      <c r="C90" s="67"/>
      <c r="D90" s="50"/>
      <c r="E90" s="7"/>
    </row>
    <row r="91" spans="1:5" s="6" customFormat="1" x14ac:dyDescent="0.35">
      <c r="A91" s="5"/>
      <c r="B91" s="67"/>
      <c r="C91" s="67"/>
      <c r="D91" s="50"/>
      <c r="E91" s="7"/>
    </row>
    <row r="92" spans="1:5" s="6" customFormat="1" x14ac:dyDescent="0.35">
      <c r="A92" s="5"/>
      <c r="B92" s="67"/>
      <c r="C92" s="67"/>
      <c r="D92" s="50"/>
      <c r="E92" s="7"/>
    </row>
    <row r="93" spans="1:5" s="6" customFormat="1" x14ac:dyDescent="0.35">
      <c r="A93" s="5"/>
      <c r="B93" s="67"/>
      <c r="C93" s="67"/>
      <c r="D93" s="50"/>
      <c r="E93" s="7"/>
    </row>
    <row r="94" spans="1:5" s="6" customFormat="1" x14ac:dyDescent="0.35">
      <c r="A94" s="5"/>
      <c r="B94" s="67"/>
      <c r="C94" s="67"/>
      <c r="D94" s="50"/>
      <c r="E94" s="7"/>
    </row>
    <row r="95" spans="1:5" s="6" customFormat="1" x14ac:dyDescent="0.35">
      <c r="A95" s="5"/>
      <c r="B95" s="67"/>
      <c r="C95" s="67"/>
      <c r="D95" s="50"/>
      <c r="E95" s="7"/>
    </row>
    <row r="96" spans="1:5" s="6" customFormat="1" x14ac:dyDescent="0.35">
      <c r="A96" s="5"/>
      <c r="B96" s="67"/>
      <c r="C96" s="67"/>
      <c r="D96" s="50"/>
      <c r="E96" s="7"/>
    </row>
    <row r="97" spans="1:5" s="6" customFormat="1" x14ac:dyDescent="0.35">
      <c r="A97" s="5"/>
      <c r="B97" s="67"/>
      <c r="C97" s="67"/>
      <c r="D97" s="50"/>
      <c r="E97" s="7"/>
    </row>
    <row r="98" spans="1:5" s="6" customFormat="1" x14ac:dyDescent="0.35">
      <c r="A98" s="5"/>
      <c r="B98" s="67"/>
      <c r="C98" s="67"/>
      <c r="D98" s="50"/>
      <c r="E98" s="7"/>
    </row>
    <row r="99" spans="1:5" s="6" customFormat="1" x14ac:dyDescent="0.35">
      <c r="A99" s="5"/>
      <c r="B99" s="67"/>
      <c r="C99" s="67"/>
      <c r="D99" s="50"/>
      <c r="E99" s="7"/>
    </row>
    <row r="100" spans="1:5" s="6" customFormat="1" x14ac:dyDescent="0.35">
      <c r="A100" s="5"/>
      <c r="B100" s="67"/>
      <c r="C100" s="67"/>
      <c r="D100" s="50"/>
      <c r="E100" s="7"/>
    </row>
    <row r="101" spans="1:5" s="6" customFormat="1" x14ac:dyDescent="0.35">
      <c r="A101" s="5"/>
      <c r="B101" s="67"/>
      <c r="C101" s="67"/>
      <c r="D101" s="50"/>
      <c r="E101" s="7"/>
    </row>
    <row r="102" spans="1:5" s="6" customFormat="1" x14ac:dyDescent="0.35">
      <c r="A102" s="5"/>
      <c r="B102" s="67"/>
      <c r="C102" s="67"/>
      <c r="D102" s="50"/>
      <c r="E102" s="7"/>
    </row>
    <row r="103" spans="1:5" s="6" customFormat="1" x14ac:dyDescent="0.35">
      <c r="A103" s="5"/>
      <c r="B103" s="67"/>
      <c r="C103" s="67"/>
      <c r="D103" s="50"/>
      <c r="E103" s="7"/>
    </row>
    <row r="104" spans="1:5" s="6" customFormat="1" x14ac:dyDescent="0.35">
      <c r="A104" s="5"/>
      <c r="B104" s="67"/>
      <c r="C104" s="67"/>
      <c r="D104" s="50"/>
      <c r="E104" s="7"/>
    </row>
    <row r="105" spans="1:5" s="6" customFormat="1" x14ac:dyDescent="0.35">
      <c r="A105" s="5"/>
      <c r="B105" s="67"/>
      <c r="C105" s="67"/>
      <c r="D105" s="50"/>
      <c r="E105" s="7"/>
    </row>
    <row r="106" spans="1:5" s="6" customFormat="1" x14ac:dyDescent="0.35">
      <c r="A106" s="5"/>
      <c r="B106" s="67"/>
      <c r="C106" s="67"/>
      <c r="D106" s="50"/>
      <c r="E106" s="7"/>
    </row>
    <row r="107" spans="1:5" s="6" customFormat="1" x14ac:dyDescent="0.35">
      <c r="A107" s="5"/>
      <c r="B107" s="67"/>
      <c r="C107" s="67"/>
      <c r="D107" s="50"/>
      <c r="E107" s="7"/>
    </row>
    <row r="108" spans="1:5" s="6" customFormat="1" x14ac:dyDescent="0.35">
      <c r="A108" s="5"/>
      <c r="B108" s="67"/>
      <c r="C108" s="67"/>
      <c r="D108" s="50"/>
      <c r="E108" s="7"/>
    </row>
    <row r="109" spans="1:5" s="6" customFormat="1" x14ac:dyDescent="0.35">
      <c r="A109" s="5"/>
      <c r="B109" s="67"/>
      <c r="C109" s="67"/>
      <c r="D109" s="50"/>
      <c r="E109" s="7"/>
    </row>
    <row r="110" spans="1:5" s="6" customFormat="1" x14ac:dyDescent="0.35">
      <c r="A110" s="5"/>
      <c r="B110" s="67"/>
      <c r="C110" s="67"/>
      <c r="D110" s="50"/>
      <c r="E110" s="7"/>
    </row>
    <row r="111" spans="1:5" s="6" customFormat="1" x14ac:dyDescent="0.35">
      <c r="A111" s="5"/>
      <c r="B111" s="67"/>
      <c r="C111" s="67"/>
      <c r="D111" s="50"/>
      <c r="E111" s="7"/>
    </row>
    <row r="112" spans="1:5" s="6" customFormat="1" x14ac:dyDescent="0.35">
      <c r="A112" s="5"/>
      <c r="B112" s="67"/>
      <c r="C112" s="67"/>
      <c r="D112" s="50"/>
      <c r="E112" s="7"/>
    </row>
    <row r="113" spans="1:5" s="6" customFormat="1" x14ac:dyDescent="0.35">
      <c r="A113" s="5"/>
      <c r="B113" s="67"/>
      <c r="C113" s="67"/>
      <c r="D113" s="50"/>
      <c r="E113" s="7"/>
    </row>
    <row r="114" spans="1:5" s="6" customFormat="1" x14ac:dyDescent="0.35">
      <c r="A114" s="5"/>
      <c r="B114" s="67"/>
      <c r="C114" s="67"/>
      <c r="D114" s="50"/>
      <c r="E114" s="7"/>
    </row>
    <row r="115" spans="1:5" s="6" customFormat="1" x14ac:dyDescent="0.35">
      <c r="A115" s="5"/>
      <c r="B115" s="67"/>
      <c r="C115" s="67"/>
      <c r="D115" s="50"/>
      <c r="E115" s="7"/>
    </row>
    <row r="116" spans="1:5" s="6" customFormat="1" x14ac:dyDescent="0.35">
      <c r="A116" s="5"/>
      <c r="B116" s="67"/>
      <c r="C116" s="67"/>
      <c r="D116" s="50"/>
      <c r="E116" s="7"/>
    </row>
    <row r="117" spans="1:5" s="6" customFormat="1" x14ac:dyDescent="0.35">
      <c r="A117" s="5"/>
      <c r="B117" s="67"/>
      <c r="C117" s="67"/>
      <c r="D117" s="50"/>
      <c r="E117" s="7"/>
    </row>
    <row r="118" spans="1:5" s="6" customFormat="1" x14ac:dyDescent="0.35">
      <c r="A118" s="5"/>
      <c r="B118" s="67"/>
      <c r="C118" s="67"/>
      <c r="D118" s="50"/>
      <c r="E118" s="7"/>
    </row>
    <row r="119" spans="1:5" s="6" customFormat="1" x14ac:dyDescent="0.35">
      <c r="A119" s="5"/>
      <c r="B119" s="67"/>
      <c r="C119" s="67"/>
      <c r="D119" s="50"/>
      <c r="E119" s="7"/>
    </row>
    <row r="120" spans="1:5" s="6" customFormat="1" x14ac:dyDescent="0.35">
      <c r="A120" s="5"/>
      <c r="B120" s="67"/>
      <c r="C120" s="67"/>
      <c r="D120" s="50"/>
      <c r="E120" s="7"/>
    </row>
    <row r="121" spans="1:5" s="6" customFormat="1" x14ac:dyDescent="0.35">
      <c r="A121" s="5"/>
      <c r="B121" s="67"/>
      <c r="C121" s="67"/>
      <c r="D121" s="50"/>
      <c r="E121" s="7"/>
    </row>
    <row r="122" spans="1:5" s="6" customFormat="1" x14ac:dyDescent="0.35">
      <c r="A122" s="5"/>
      <c r="B122" s="67"/>
      <c r="C122" s="67"/>
      <c r="D122" s="50"/>
      <c r="E122" s="7"/>
    </row>
    <row r="123" spans="1:5" s="6" customFormat="1" x14ac:dyDescent="0.35">
      <c r="A123" s="5"/>
      <c r="B123" s="67"/>
      <c r="C123" s="67"/>
      <c r="D123" s="50"/>
      <c r="E123" s="7"/>
    </row>
    <row r="124" spans="1:5" s="6" customFormat="1" x14ac:dyDescent="0.35">
      <c r="A124" s="5"/>
      <c r="B124" s="67"/>
      <c r="C124" s="67"/>
      <c r="D124" s="50"/>
      <c r="E124" s="7"/>
    </row>
    <row r="125" spans="1:5" s="6" customFormat="1" x14ac:dyDescent="0.35">
      <c r="A125" s="5"/>
      <c r="B125" s="67"/>
      <c r="C125" s="67"/>
      <c r="D125" s="50"/>
      <c r="E125" s="7"/>
    </row>
    <row r="126" spans="1:5" s="6" customFormat="1" x14ac:dyDescent="0.35">
      <c r="A126" s="5"/>
      <c r="B126" s="67"/>
      <c r="C126" s="67"/>
      <c r="D126" s="50"/>
      <c r="E126" s="7"/>
    </row>
    <row r="127" spans="1:5" s="6" customFormat="1" x14ac:dyDescent="0.35">
      <c r="A127" s="5"/>
      <c r="B127" s="67"/>
      <c r="C127" s="67"/>
      <c r="D127" s="50"/>
      <c r="E127" s="7"/>
    </row>
    <row r="128" spans="1:5" s="6" customFormat="1" x14ac:dyDescent="0.35">
      <c r="A128" s="5"/>
      <c r="B128" s="67"/>
      <c r="C128" s="67"/>
      <c r="D128" s="50"/>
      <c r="E128" s="7"/>
    </row>
    <row r="129" spans="1:5" s="6" customFormat="1" x14ac:dyDescent="0.35">
      <c r="A129" s="5"/>
      <c r="B129" s="67"/>
      <c r="C129" s="67"/>
      <c r="D129" s="50"/>
      <c r="E129" s="7"/>
    </row>
    <row r="130" spans="1:5" s="6" customFormat="1" x14ac:dyDescent="0.35">
      <c r="A130" s="5"/>
      <c r="B130" s="67"/>
      <c r="C130" s="67"/>
      <c r="D130" s="50"/>
      <c r="E130" s="7"/>
    </row>
    <row r="131" spans="1:5" s="6" customFormat="1" x14ac:dyDescent="0.35">
      <c r="A131" s="5"/>
      <c r="B131" s="67"/>
      <c r="C131" s="67"/>
      <c r="D131" s="50"/>
      <c r="E131" s="7"/>
    </row>
    <row r="132" spans="1:5" s="6" customFormat="1" x14ac:dyDescent="0.35">
      <c r="A132" s="5"/>
      <c r="B132" s="67"/>
      <c r="C132" s="67"/>
      <c r="D132" s="50"/>
      <c r="E132" s="7"/>
    </row>
    <row r="133" spans="1:5" s="6" customFormat="1" x14ac:dyDescent="0.35">
      <c r="A133" s="5"/>
      <c r="B133" s="67"/>
      <c r="C133" s="67"/>
      <c r="D133" s="50"/>
      <c r="E133" s="7"/>
    </row>
    <row r="134" spans="1:5" s="6" customFormat="1" x14ac:dyDescent="0.35">
      <c r="A134" s="5"/>
      <c r="B134" s="67"/>
      <c r="C134" s="67"/>
      <c r="D134" s="50"/>
      <c r="E134" s="7"/>
    </row>
    <row r="135" spans="1:5" s="6" customFormat="1" x14ac:dyDescent="0.35">
      <c r="A135" s="5"/>
      <c r="B135" s="67"/>
      <c r="C135" s="67"/>
      <c r="D135" s="50"/>
      <c r="E135" s="7"/>
    </row>
    <row r="136" spans="1:5" s="6" customFormat="1" x14ac:dyDescent="0.35">
      <c r="A136" s="5"/>
      <c r="B136" s="67"/>
      <c r="C136" s="67"/>
      <c r="D136" s="50"/>
      <c r="E136" s="7"/>
    </row>
    <row r="137" spans="1:5" s="6" customFormat="1" x14ac:dyDescent="0.35">
      <c r="A137" s="5"/>
      <c r="B137" s="67"/>
      <c r="C137" s="67"/>
      <c r="D137" s="50"/>
      <c r="E137" s="7"/>
    </row>
    <row r="138" spans="1:5" s="6" customFormat="1" x14ac:dyDescent="0.35">
      <c r="A138" s="5"/>
      <c r="B138" s="67"/>
      <c r="C138" s="67"/>
      <c r="D138" s="50"/>
      <c r="E138" s="7"/>
    </row>
    <row r="139" spans="1:5" s="6" customFormat="1" x14ac:dyDescent="0.35">
      <c r="A139" s="5"/>
      <c r="B139" s="67"/>
      <c r="C139" s="67"/>
      <c r="D139" s="50"/>
      <c r="E139" s="7"/>
    </row>
    <row r="140" spans="1:5" s="6" customFormat="1" x14ac:dyDescent="0.35">
      <c r="A140" s="5"/>
      <c r="B140" s="67"/>
      <c r="C140" s="67"/>
      <c r="D140" s="50"/>
      <c r="E140" s="7"/>
    </row>
    <row r="141" spans="1:5" s="6" customFormat="1" x14ac:dyDescent="0.35">
      <c r="A141" s="5"/>
      <c r="B141" s="67"/>
      <c r="C141" s="67"/>
      <c r="D141" s="50"/>
      <c r="E141" s="7"/>
    </row>
    <row r="142" spans="1:5" s="6" customFormat="1" x14ac:dyDescent="0.35">
      <c r="A142" s="5"/>
      <c r="B142" s="67"/>
      <c r="C142" s="67"/>
      <c r="D142" s="50"/>
      <c r="E142" s="7"/>
    </row>
    <row r="143" spans="1:5" s="6" customFormat="1" x14ac:dyDescent="0.35">
      <c r="A143" s="5"/>
      <c r="B143" s="67"/>
      <c r="C143" s="67"/>
      <c r="D143" s="50"/>
      <c r="E143" s="7"/>
    </row>
    <row r="144" spans="1:5" s="6" customFormat="1" x14ac:dyDescent="0.35">
      <c r="A144" s="5"/>
      <c r="B144" s="67"/>
      <c r="C144" s="67"/>
      <c r="D144" s="50"/>
      <c r="E144" s="7"/>
    </row>
    <row r="145" spans="1:5" s="6" customFormat="1" x14ac:dyDescent="0.35">
      <c r="A145" s="5"/>
      <c r="B145" s="67"/>
      <c r="C145" s="67"/>
      <c r="D145" s="50"/>
      <c r="E145" s="7"/>
    </row>
    <row r="146" spans="1:5" s="6" customFormat="1" x14ac:dyDescent="0.35">
      <c r="A146" s="5"/>
      <c r="B146" s="67"/>
      <c r="C146" s="67"/>
      <c r="D146" s="50"/>
      <c r="E146" s="7"/>
    </row>
    <row r="147" spans="1:5" s="6" customFormat="1" x14ac:dyDescent="0.35">
      <c r="A147" s="5"/>
      <c r="B147" s="67"/>
      <c r="C147" s="67"/>
      <c r="D147" s="50"/>
      <c r="E147" s="7"/>
    </row>
    <row r="148" spans="1:5" s="6" customFormat="1" x14ac:dyDescent="0.35">
      <c r="A148" s="5"/>
      <c r="B148" s="67"/>
      <c r="C148" s="67"/>
      <c r="D148" s="50"/>
      <c r="E148" s="7"/>
    </row>
    <row r="149" spans="1:5" s="6" customFormat="1" x14ac:dyDescent="0.35">
      <c r="A149" s="5"/>
      <c r="B149" s="67"/>
      <c r="C149" s="67"/>
      <c r="D149" s="50"/>
      <c r="E149" s="7"/>
    </row>
    <row r="150" spans="1:5" s="6" customFormat="1" x14ac:dyDescent="0.35">
      <c r="A150" s="5"/>
      <c r="B150" s="67"/>
      <c r="C150" s="67"/>
      <c r="D150" s="50"/>
      <c r="E150" s="7"/>
    </row>
    <row r="151" spans="1:5" s="6" customFormat="1" x14ac:dyDescent="0.35">
      <c r="A151" s="5"/>
      <c r="B151" s="67"/>
      <c r="C151" s="67"/>
      <c r="D151" s="50"/>
      <c r="E151" s="7"/>
    </row>
    <row r="152" spans="1:5" s="6" customFormat="1" x14ac:dyDescent="0.35">
      <c r="A152" s="5"/>
      <c r="B152" s="67"/>
      <c r="C152" s="67"/>
      <c r="D152" s="50"/>
      <c r="E152" s="7"/>
    </row>
    <row r="153" spans="1:5" s="6" customFormat="1" x14ac:dyDescent="0.35">
      <c r="A153" s="5"/>
      <c r="B153" s="67"/>
      <c r="C153" s="67"/>
      <c r="D153" s="50"/>
      <c r="E153" s="7"/>
    </row>
    <row r="154" spans="1:5" s="6" customFormat="1" x14ac:dyDescent="0.35">
      <c r="A154" s="5"/>
      <c r="B154" s="67"/>
      <c r="C154" s="67"/>
      <c r="D154" s="50"/>
      <c r="E154" s="7"/>
    </row>
    <row r="155" spans="1:5" s="6" customFormat="1" x14ac:dyDescent="0.35">
      <c r="A155" s="5"/>
      <c r="B155" s="67"/>
      <c r="C155" s="67"/>
      <c r="D155" s="50"/>
      <c r="E155" s="7"/>
    </row>
    <row r="156" spans="1:5" s="6" customFormat="1" x14ac:dyDescent="0.35">
      <c r="A156" s="5"/>
      <c r="B156" s="67"/>
      <c r="C156" s="67"/>
      <c r="D156" s="50"/>
      <c r="E156" s="7"/>
    </row>
    <row r="157" spans="1:5" s="6" customFormat="1" x14ac:dyDescent="0.35">
      <c r="A157" s="5"/>
      <c r="B157" s="67"/>
      <c r="C157" s="67"/>
      <c r="D157" s="50"/>
      <c r="E157" s="7"/>
    </row>
    <row r="158" spans="1:5" s="6" customFormat="1" x14ac:dyDescent="0.35">
      <c r="A158" s="5"/>
      <c r="B158" s="67"/>
      <c r="C158" s="67"/>
      <c r="D158" s="50"/>
      <c r="E158" s="7"/>
    </row>
    <row r="159" spans="1:5" s="6" customFormat="1" x14ac:dyDescent="0.35">
      <c r="A159" s="5"/>
      <c r="B159" s="67"/>
      <c r="C159" s="67"/>
      <c r="D159" s="50"/>
      <c r="E159" s="7"/>
    </row>
    <row r="160" spans="1:5" s="6" customFormat="1" x14ac:dyDescent="0.35">
      <c r="A160" s="5"/>
      <c r="B160" s="67"/>
      <c r="C160" s="67"/>
      <c r="D160" s="50"/>
      <c r="E160" s="7"/>
    </row>
    <row r="161" spans="1:5" s="6" customFormat="1" x14ac:dyDescent="0.35">
      <c r="A161" s="5"/>
      <c r="B161" s="67"/>
      <c r="C161" s="67"/>
      <c r="D161" s="50"/>
      <c r="E161" s="7"/>
    </row>
    <row r="162" spans="1:5" s="6" customFormat="1" x14ac:dyDescent="0.35">
      <c r="A162" s="5"/>
      <c r="B162" s="67"/>
      <c r="C162" s="67"/>
      <c r="D162" s="50"/>
      <c r="E162" s="7"/>
    </row>
    <row r="163" spans="1:5" s="6" customFormat="1" x14ac:dyDescent="0.35">
      <c r="A163" s="5"/>
      <c r="B163" s="67"/>
      <c r="C163" s="67"/>
      <c r="D163" s="50"/>
      <c r="E163" s="7"/>
    </row>
    <row r="164" spans="1:5" s="6" customFormat="1" x14ac:dyDescent="0.35">
      <c r="A164" s="5"/>
      <c r="B164" s="67"/>
      <c r="C164" s="67"/>
      <c r="D164" s="50"/>
      <c r="E164" s="7"/>
    </row>
    <row r="165" spans="1:5" s="6" customFormat="1" x14ac:dyDescent="0.35">
      <c r="A165" s="5"/>
      <c r="B165" s="67"/>
      <c r="C165" s="67"/>
      <c r="D165" s="50"/>
      <c r="E165" s="7"/>
    </row>
    <row r="166" spans="1:5" s="6" customFormat="1" x14ac:dyDescent="0.35">
      <c r="A166" s="5"/>
      <c r="B166" s="67"/>
      <c r="C166" s="67"/>
      <c r="D166" s="50"/>
      <c r="E166" s="7"/>
    </row>
    <row r="167" spans="1:5" s="6" customFormat="1" x14ac:dyDescent="0.35">
      <c r="A167" s="5"/>
      <c r="B167" s="67"/>
      <c r="C167" s="67"/>
      <c r="D167" s="50"/>
      <c r="E167" s="7"/>
    </row>
    <row r="168" spans="1:5" s="6" customFormat="1" x14ac:dyDescent="0.35">
      <c r="A168" s="5"/>
      <c r="B168" s="67"/>
      <c r="C168" s="67"/>
      <c r="D168" s="50"/>
      <c r="E168" s="7"/>
    </row>
    <row r="169" spans="1:5" s="6" customFormat="1" x14ac:dyDescent="0.35">
      <c r="A169" s="5"/>
      <c r="B169" s="67"/>
      <c r="C169" s="67"/>
      <c r="D169" s="50"/>
      <c r="E169" s="7"/>
    </row>
    <row r="170" spans="1:5" s="6" customFormat="1" x14ac:dyDescent="0.35">
      <c r="A170" s="5"/>
      <c r="B170" s="67"/>
      <c r="C170" s="67"/>
      <c r="D170" s="50"/>
      <c r="E170" s="7"/>
    </row>
    <row r="171" spans="1:5" s="6" customFormat="1" x14ac:dyDescent="0.35">
      <c r="A171" s="5"/>
      <c r="B171" s="67"/>
      <c r="C171" s="67"/>
      <c r="D171" s="50"/>
      <c r="E171" s="7"/>
    </row>
    <row r="172" spans="1:5" s="6" customFormat="1" x14ac:dyDescent="0.35">
      <c r="A172" s="5"/>
      <c r="B172" s="67"/>
      <c r="C172" s="67"/>
      <c r="D172" s="50"/>
      <c r="E172" s="7"/>
    </row>
    <row r="173" spans="1:5" s="6" customFormat="1" x14ac:dyDescent="0.35">
      <c r="A173" s="5"/>
      <c r="B173" s="67"/>
      <c r="C173" s="67"/>
      <c r="D173" s="50"/>
      <c r="E173" s="7"/>
    </row>
    <row r="174" spans="1:5" s="6" customFormat="1" x14ac:dyDescent="0.35">
      <c r="A174" s="5"/>
      <c r="B174" s="67"/>
      <c r="C174" s="67"/>
      <c r="D174" s="50"/>
      <c r="E174" s="7"/>
    </row>
    <row r="175" spans="1:5" s="6" customFormat="1" x14ac:dyDescent="0.35">
      <c r="A175" s="5"/>
      <c r="B175" s="67"/>
      <c r="C175" s="67"/>
      <c r="D175" s="50"/>
      <c r="E175" s="7"/>
    </row>
    <row r="176" spans="1:5" s="6" customFormat="1" x14ac:dyDescent="0.35">
      <c r="A176" s="5"/>
      <c r="B176" s="67"/>
      <c r="C176" s="67"/>
      <c r="D176" s="50"/>
      <c r="E176" s="7"/>
    </row>
    <row r="177" spans="1:5" s="6" customFormat="1" x14ac:dyDescent="0.35">
      <c r="A177" s="5"/>
      <c r="B177" s="67"/>
      <c r="C177" s="67"/>
      <c r="D177" s="50"/>
      <c r="E177" s="7"/>
    </row>
    <row r="178" spans="1:5" s="6" customFormat="1" x14ac:dyDescent="0.35">
      <c r="A178" s="5"/>
      <c r="B178" s="67"/>
      <c r="C178" s="67"/>
      <c r="D178" s="50"/>
      <c r="E178" s="7"/>
    </row>
    <row r="179" spans="1:5" s="6" customFormat="1" x14ac:dyDescent="0.35">
      <c r="A179" s="5"/>
      <c r="B179" s="67"/>
      <c r="C179" s="67"/>
      <c r="D179" s="50"/>
      <c r="E179" s="7"/>
    </row>
    <row r="180" spans="1:5" s="6" customFormat="1" x14ac:dyDescent="0.35">
      <c r="A180" s="5"/>
      <c r="B180" s="67"/>
      <c r="C180" s="67"/>
      <c r="D180" s="50"/>
      <c r="E180" s="7"/>
    </row>
    <row r="181" spans="1:5" s="6" customFormat="1" x14ac:dyDescent="0.35">
      <c r="A181" s="5"/>
      <c r="B181" s="67"/>
      <c r="C181" s="67"/>
      <c r="D181" s="50"/>
      <c r="E181" s="7"/>
    </row>
    <row r="182" spans="1:5" s="6" customFormat="1" x14ac:dyDescent="0.35">
      <c r="A182" s="5"/>
      <c r="B182" s="67"/>
      <c r="C182" s="67"/>
      <c r="D182" s="50"/>
      <c r="E182" s="7"/>
    </row>
    <row r="183" spans="1:5" s="6" customFormat="1" x14ac:dyDescent="0.35">
      <c r="A183" s="5"/>
      <c r="B183" s="67"/>
      <c r="C183" s="67"/>
      <c r="D183" s="50"/>
      <c r="E183" s="7"/>
    </row>
    <row r="184" spans="1:5" s="6" customFormat="1" x14ac:dyDescent="0.35">
      <c r="A184" s="5"/>
      <c r="B184" s="67"/>
      <c r="C184" s="67"/>
      <c r="D184" s="50"/>
      <c r="E184" s="7"/>
    </row>
    <row r="185" spans="1:5" s="6" customFormat="1" x14ac:dyDescent="0.35">
      <c r="A185" s="5"/>
      <c r="B185" s="67"/>
      <c r="C185" s="67"/>
      <c r="D185" s="50"/>
      <c r="E185" s="7"/>
    </row>
    <row r="186" spans="1:5" s="6" customFormat="1" x14ac:dyDescent="0.35">
      <c r="A186" s="5"/>
      <c r="B186" s="67"/>
      <c r="C186" s="67"/>
      <c r="D186" s="50"/>
      <c r="E186" s="7"/>
    </row>
    <row r="187" spans="1:5" s="6" customFormat="1" x14ac:dyDescent="0.35">
      <c r="A187" s="5"/>
      <c r="B187" s="67"/>
      <c r="C187" s="67"/>
      <c r="D187" s="50"/>
      <c r="E187" s="7"/>
    </row>
    <row r="188" spans="1:5" s="6" customFormat="1" x14ac:dyDescent="0.35">
      <c r="A188" s="5"/>
      <c r="B188" s="67"/>
      <c r="C188" s="67"/>
      <c r="D188" s="50"/>
      <c r="E188" s="7"/>
    </row>
    <row r="189" spans="1:5" s="6" customFormat="1" x14ac:dyDescent="0.35">
      <c r="A189" s="5"/>
      <c r="B189" s="67"/>
      <c r="C189" s="67"/>
      <c r="D189" s="50"/>
      <c r="E189" s="7"/>
    </row>
    <row r="190" spans="1:5" s="6" customFormat="1" x14ac:dyDescent="0.35">
      <c r="A190" s="5"/>
      <c r="B190" s="67"/>
      <c r="C190" s="67"/>
      <c r="D190" s="50"/>
      <c r="E190" s="7"/>
    </row>
    <row r="191" spans="1:5" s="6" customFormat="1" x14ac:dyDescent="0.35">
      <c r="A191" s="5"/>
      <c r="B191" s="67"/>
      <c r="C191" s="67"/>
      <c r="D191" s="50"/>
      <c r="E191" s="7"/>
    </row>
    <row r="192" spans="1:5" s="6" customFormat="1" x14ac:dyDescent="0.35">
      <c r="A192" s="5"/>
      <c r="B192" s="67"/>
      <c r="C192" s="67"/>
      <c r="D192" s="50"/>
      <c r="E192" s="7"/>
    </row>
    <row r="193" spans="1:5" s="6" customFormat="1" x14ac:dyDescent="0.35">
      <c r="A193" s="5"/>
      <c r="B193" s="67"/>
      <c r="C193" s="67"/>
      <c r="D193" s="50"/>
      <c r="E193" s="7"/>
    </row>
    <row r="194" spans="1:5" s="6" customFormat="1" x14ac:dyDescent="0.35">
      <c r="A194" s="5"/>
      <c r="B194" s="67"/>
      <c r="C194" s="67"/>
      <c r="D194" s="50"/>
      <c r="E194" s="7"/>
    </row>
    <row r="195" spans="1:5" s="6" customFormat="1" x14ac:dyDescent="0.35">
      <c r="A195" s="5"/>
      <c r="B195" s="67"/>
      <c r="C195" s="67"/>
      <c r="D195" s="50"/>
      <c r="E195" s="7"/>
    </row>
    <row r="196" spans="1:5" s="6" customFormat="1" x14ac:dyDescent="0.35">
      <c r="A196" s="5"/>
      <c r="B196" s="67"/>
      <c r="C196" s="67"/>
      <c r="D196" s="50"/>
      <c r="E196" s="7"/>
    </row>
    <row r="197" spans="1:5" s="6" customFormat="1" x14ac:dyDescent="0.35">
      <c r="A197" s="5"/>
      <c r="B197" s="67"/>
      <c r="C197" s="67"/>
      <c r="D197" s="50"/>
      <c r="E197" s="7"/>
    </row>
    <row r="198" spans="1:5" s="6" customFormat="1" x14ac:dyDescent="0.35">
      <c r="A198" s="5"/>
      <c r="B198" s="67"/>
      <c r="C198" s="67"/>
      <c r="D198" s="50"/>
      <c r="E198" s="7"/>
    </row>
    <row r="199" spans="1:5" s="6" customFormat="1" x14ac:dyDescent="0.35">
      <c r="A199" s="5"/>
      <c r="B199" s="67"/>
      <c r="C199" s="67"/>
      <c r="D199" s="50"/>
      <c r="E199" s="7"/>
    </row>
    <row r="200" spans="1:5" s="6" customFormat="1" x14ac:dyDescent="0.35">
      <c r="A200" s="5"/>
      <c r="B200" s="67"/>
      <c r="C200" s="67"/>
      <c r="D200" s="50"/>
      <c r="E200" s="7"/>
    </row>
    <row r="201" spans="1:5" s="6" customFormat="1" x14ac:dyDescent="0.35">
      <c r="A201" s="5"/>
      <c r="B201" s="67"/>
      <c r="C201" s="67"/>
      <c r="D201" s="50"/>
      <c r="E201" s="7"/>
    </row>
    <row r="202" spans="1:5" s="6" customFormat="1" x14ac:dyDescent="0.35">
      <c r="A202" s="5"/>
      <c r="B202" s="67"/>
      <c r="C202" s="67"/>
      <c r="D202" s="50"/>
      <c r="E202" s="7"/>
    </row>
    <row r="203" spans="1:5" s="6" customFormat="1" x14ac:dyDescent="0.35">
      <c r="A203" s="5"/>
      <c r="B203" s="67"/>
      <c r="C203" s="67"/>
      <c r="D203" s="50"/>
      <c r="E203" s="7"/>
    </row>
    <row r="204" spans="1:5" s="6" customFormat="1" x14ac:dyDescent="0.35">
      <c r="A204" s="5"/>
      <c r="B204" s="67"/>
      <c r="C204" s="67"/>
      <c r="D204" s="50"/>
      <c r="E204" s="7"/>
    </row>
    <row r="205" spans="1:5" s="6" customFormat="1" x14ac:dyDescent="0.35">
      <c r="A205" s="5"/>
      <c r="B205" s="67"/>
      <c r="C205" s="67"/>
      <c r="D205" s="50"/>
      <c r="E205" s="7"/>
    </row>
    <row r="206" spans="1:5" s="6" customFormat="1" x14ac:dyDescent="0.35">
      <c r="A206" s="5"/>
      <c r="B206" s="67"/>
      <c r="C206" s="67"/>
      <c r="D206" s="50"/>
      <c r="E206" s="7"/>
    </row>
    <row r="207" spans="1:5" s="6" customFormat="1" x14ac:dyDescent="0.35">
      <c r="A207" s="5"/>
      <c r="B207" s="67"/>
      <c r="C207" s="67"/>
      <c r="D207" s="50"/>
      <c r="E207" s="7"/>
    </row>
    <row r="208" spans="1:5" s="6" customFormat="1" x14ac:dyDescent="0.35">
      <c r="A208" s="5"/>
      <c r="B208" s="67"/>
      <c r="C208" s="67"/>
      <c r="D208" s="50"/>
      <c r="E208" s="7"/>
    </row>
    <row r="209" spans="1:5" s="6" customFormat="1" x14ac:dyDescent="0.35">
      <c r="A209" s="5"/>
      <c r="B209" s="67"/>
      <c r="C209" s="67"/>
      <c r="D209" s="50"/>
      <c r="E209" s="7"/>
    </row>
    <row r="210" spans="1:5" s="6" customFormat="1" x14ac:dyDescent="0.35">
      <c r="A210" s="5"/>
      <c r="B210" s="67"/>
      <c r="C210" s="67"/>
      <c r="D210" s="50"/>
      <c r="E210" s="7"/>
    </row>
    <row r="211" spans="1:5" s="6" customFormat="1" x14ac:dyDescent="0.35">
      <c r="A211" s="5"/>
      <c r="B211" s="67"/>
      <c r="C211" s="67"/>
      <c r="D211" s="50"/>
      <c r="E211" s="7"/>
    </row>
    <row r="212" spans="1:5" s="6" customFormat="1" x14ac:dyDescent="0.35">
      <c r="A212" s="5"/>
      <c r="B212" s="67"/>
      <c r="C212" s="67"/>
      <c r="D212" s="50"/>
      <c r="E212" s="7"/>
    </row>
    <row r="213" spans="1:5" s="6" customFormat="1" x14ac:dyDescent="0.35">
      <c r="A213" s="5"/>
      <c r="B213" s="67"/>
      <c r="C213" s="67"/>
      <c r="D213" s="50"/>
      <c r="E213" s="7"/>
    </row>
    <row r="214" spans="1:5" s="6" customFormat="1" x14ac:dyDescent="0.35">
      <c r="A214" s="5"/>
      <c r="B214" s="67"/>
      <c r="C214" s="67"/>
      <c r="D214" s="50"/>
      <c r="E214" s="7"/>
    </row>
    <row r="215" spans="1:5" s="6" customFormat="1" x14ac:dyDescent="0.35">
      <c r="A215" s="5"/>
      <c r="B215" s="67"/>
      <c r="C215" s="67"/>
      <c r="D215" s="50"/>
      <c r="E215" s="7"/>
    </row>
    <row r="216" spans="1:5" s="6" customFormat="1" x14ac:dyDescent="0.35">
      <c r="A216" s="5"/>
      <c r="B216" s="67"/>
      <c r="C216" s="67"/>
      <c r="D216" s="50"/>
      <c r="E216" s="7"/>
    </row>
    <row r="217" spans="1:5" s="6" customFormat="1" x14ac:dyDescent="0.35">
      <c r="A217" s="5"/>
      <c r="B217" s="67"/>
      <c r="C217" s="67"/>
      <c r="D217" s="50"/>
      <c r="E217" s="7"/>
    </row>
    <row r="218" spans="1:5" s="6" customFormat="1" x14ac:dyDescent="0.35">
      <c r="A218" s="5"/>
      <c r="B218" s="67"/>
      <c r="C218" s="67"/>
      <c r="D218" s="50"/>
      <c r="E218" s="7"/>
    </row>
    <row r="219" spans="1:5" s="6" customFormat="1" x14ac:dyDescent="0.35">
      <c r="A219" s="5"/>
      <c r="B219" s="67"/>
      <c r="C219" s="67"/>
      <c r="D219" s="50"/>
      <c r="E219" s="7"/>
    </row>
    <row r="220" spans="1:5" s="6" customFormat="1" x14ac:dyDescent="0.35">
      <c r="A220" s="5"/>
      <c r="B220" s="67"/>
      <c r="C220" s="67"/>
      <c r="D220" s="50"/>
      <c r="E220" s="7"/>
    </row>
    <row r="221" spans="1:5" s="6" customFormat="1" x14ac:dyDescent="0.35">
      <c r="A221" s="5"/>
      <c r="B221" s="67"/>
      <c r="C221" s="67"/>
      <c r="D221" s="50"/>
      <c r="E221" s="7"/>
    </row>
    <row r="222" spans="1:5" s="6" customFormat="1" x14ac:dyDescent="0.35">
      <c r="A222" s="5"/>
      <c r="B222" s="67"/>
      <c r="C222" s="67"/>
      <c r="D222" s="50"/>
      <c r="E222" s="7"/>
    </row>
    <row r="223" spans="1:5" s="6" customFormat="1" x14ac:dyDescent="0.35">
      <c r="A223" s="5"/>
      <c r="B223" s="67"/>
      <c r="C223" s="67"/>
      <c r="D223" s="50"/>
      <c r="E223" s="7"/>
    </row>
    <row r="224" spans="1:5" s="6" customFormat="1" x14ac:dyDescent="0.35">
      <c r="A224" s="5"/>
      <c r="B224" s="67"/>
      <c r="C224" s="67"/>
      <c r="D224" s="50"/>
      <c r="E224" s="7"/>
    </row>
    <row r="225" spans="1:5" s="6" customFormat="1" x14ac:dyDescent="0.35">
      <c r="A225" s="5"/>
      <c r="B225" s="67"/>
      <c r="C225" s="67"/>
      <c r="D225" s="50"/>
      <c r="E225" s="7"/>
    </row>
    <row r="226" spans="1:5" s="6" customFormat="1" x14ac:dyDescent="0.35">
      <c r="A226" s="5"/>
      <c r="B226" s="67"/>
      <c r="C226" s="67"/>
      <c r="D226" s="50"/>
      <c r="E226" s="7"/>
    </row>
    <row r="227" spans="1:5" s="6" customFormat="1" x14ac:dyDescent="0.35">
      <c r="A227" s="5"/>
      <c r="B227" s="67"/>
      <c r="C227" s="67"/>
      <c r="D227" s="50"/>
      <c r="E227" s="7"/>
    </row>
    <row r="228" spans="1:5" s="6" customFormat="1" x14ac:dyDescent="0.35">
      <c r="A228" s="5"/>
      <c r="B228" s="67"/>
      <c r="C228" s="67"/>
      <c r="D228" s="50"/>
      <c r="E228" s="7"/>
    </row>
    <row r="229" spans="1:5" s="6" customFormat="1" x14ac:dyDescent="0.35">
      <c r="A229" s="5"/>
      <c r="B229" s="67"/>
      <c r="C229" s="67"/>
      <c r="D229" s="50"/>
      <c r="E229" s="7"/>
    </row>
    <row r="230" spans="1:5" s="6" customFormat="1" x14ac:dyDescent="0.35">
      <c r="A230" s="5"/>
      <c r="B230" s="67"/>
      <c r="C230" s="67"/>
      <c r="D230" s="50"/>
      <c r="E230" s="7"/>
    </row>
    <row r="231" spans="1:5" s="6" customFormat="1" x14ac:dyDescent="0.35">
      <c r="A231" s="5"/>
      <c r="B231" s="67"/>
      <c r="C231" s="67"/>
      <c r="D231" s="50"/>
      <c r="E231" s="7"/>
    </row>
    <row r="232" spans="1:5" s="6" customFormat="1" x14ac:dyDescent="0.35">
      <c r="A232" s="5"/>
      <c r="B232" s="67"/>
      <c r="C232" s="67"/>
      <c r="D232" s="50"/>
      <c r="E232" s="7"/>
    </row>
    <row r="233" spans="1:5" s="6" customFormat="1" x14ac:dyDescent="0.35">
      <c r="A233" s="5"/>
      <c r="B233" s="67"/>
      <c r="C233" s="67"/>
      <c r="D233" s="50"/>
      <c r="E233" s="7"/>
    </row>
    <row r="234" spans="1:5" s="6" customFormat="1" x14ac:dyDescent="0.35">
      <c r="A234" s="5"/>
      <c r="B234" s="67"/>
      <c r="C234" s="67"/>
      <c r="D234" s="50"/>
      <c r="E234" s="7"/>
    </row>
    <row r="235" spans="1:5" s="6" customFormat="1" x14ac:dyDescent="0.35">
      <c r="A235" s="5"/>
      <c r="B235" s="67"/>
      <c r="C235" s="67"/>
      <c r="D235" s="50"/>
      <c r="E235" s="7"/>
    </row>
    <row r="236" spans="1:5" s="6" customFormat="1" x14ac:dyDescent="0.35">
      <c r="A236" s="5"/>
      <c r="B236" s="67"/>
      <c r="C236" s="67"/>
      <c r="D236" s="50"/>
      <c r="E236" s="7"/>
    </row>
    <row r="237" spans="1:5" s="6" customFormat="1" x14ac:dyDescent="0.35">
      <c r="A237" s="5"/>
      <c r="B237" s="67"/>
      <c r="C237" s="67"/>
      <c r="D237" s="50"/>
      <c r="E237" s="7"/>
    </row>
    <row r="238" spans="1:5" s="6" customFormat="1" x14ac:dyDescent="0.35">
      <c r="A238" s="5"/>
      <c r="B238" s="67"/>
      <c r="C238" s="67"/>
      <c r="D238" s="50"/>
      <c r="E238" s="7"/>
    </row>
    <row r="239" spans="1:5" s="6" customFormat="1" x14ac:dyDescent="0.35">
      <c r="A239" s="5"/>
      <c r="B239" s="67"/>
      <c r="C239" s="67"/>
      <c r="D239" s="50"/>
      <c r="E239" s="7"/>
    </row>
    <row r="240" spans="1:5" s="6" customFormat="1" x14ac:dyDescent="0.35">
      <c r="A240" s="5"/>
      <c r="B240" s="67"/>
      <c r="C240" s="67"/>
      <c r="D240" s="50"/>
      <c r="E240" s="7"/>
    </row>
    <row r="241" spans="1:5" s="6" customFormat="1" x14ac:dyDescent="0.35">
      <c r="A241" s="5"/>
      <c r="B241" s="67"/>
      <c r="C241" s="67"/>
      <c r="D241" s="50"/>
      <c r="E241" s="7"/>
    </row>
    <row r="242" spans="1:5" s="6" customFormat="1" x14ac:dyDescent="0.35">
      <c r="A242" s="5"/>
      <c r="B242" s="67"/>
      <c r="C242" s="67"/>
      <c r="D242" s="50"/>
      <c r="E242" s="7"/>
    </row>
    <row r="243" spans="1:5" s="6" customFormat="1" x14ac:dyDescent="0.35">
      <c r="A243" s="5"/>
      <c r="B243" s="67"/>
      <c r="C243" s="67"/>
      <c r="D243" s="50"/>
      <c r="E243" s="7"/>
    </row>
    <row r="244" spans="1:5" s="6" customFormat="1" x14ac:dyDescent="0.35">
      <c r="A244" s="5"/>
      <c r="B244" s="67"/>
      <c r="C244" s="67"/>
      <c r="D244" s="50"/>
      <c r="E244" s="7"/>
    </row>
    <row r="245" spans="1:5" s="6" customFormat="1" x14ac:dyDescent="0.35">
      <c r="A245" s="5"/>
      <c r="B245" s="67"/>
      <c r="C245" s="67"/>
      <c r="D245" s="50"/>
      <c r="E245" s="7"/>
    </row>
    <row r="246" spans="1:5" s="6" customFormat="1" x14ac:dyDescent="0.35">
      <c r="A246" s="5"/>
      <c r="B246" s="67"/>
      <c r="C246" s="67"/>
      <c r="D246" s="50"/>
      <c r="E246" s="7"/>
    </row>
    <row r="247" spans="1:5" s="6" customFormat="1" x14ac:dyDescent="0.35">
      <c r="A247" s="5"/>
      <c r="B247" s="67"/>
      <c r="C247" s="67"/>
      <c r="D247" s="50"/>
      <c r="E247" s="7"/>
    </row>
    <row r="248" spans="1:5" s="6" customFormat="1" x14ac:dyDescent="0.35">
      <c r="A248" s="5"/>
      <c r="B248" s="67"/>
      <c r="C248" s="67"/>
      <c r="D248" s="50"/>
      <c r="E248" s="7"/>
    </row>
    <row r="249" spans="1:5" s="6" customFormat="1" x14ac:dyDescent="0.35">
      <c r="A249" s="5"/>
      <c r="B249" s="67"/>
      <c r="C249" s="67"/>
      <c r="D249" s="50"/>
      <c r="E249" s="7"/>
    </row>
    <row r="250" spans="1:5" s="6" customFormat="1" x14ac:dyDescent="0.35">
      <c r="A250" s="5"/>
      <c r="B250" s="67"/>
      <c r="C250" s="67"/>
      <c r="D250" s="50"/>
      <c r="E250" s="7"/>
    </row>
    <row r="251" spans="1:5" s="6" customFormat="1" x14ac:dyDescent="0.35">
      <c r="A251" s="5"/>
      <c r="B251" s="67"/>
      <c r="C251" s="67"/>
      <c r="D251" s="50"/>
      <c r="E251" s="7"/>
    </row>
    <row r="252" spans="1:5" s="6" customFormat="1" x14ac:dyDescent="0.35">
      <c r="A252" s="5"/>
      <c r="B252" s="67"/>
      <c r="C252" s="67"/>
      <c r="D252" s="50"/>
      <c r="E252" s="7"/>
    </row>
    <row r="253" spans="1:5" s="6" customFormat="1" x14ac:dyDescent="0.35">
      <c r="A253" s="5"/>
      <c r="B253" s="67"/>
      <c r="C253" s="67"/>
      <c r="D253" s="50"/>
      <c r="E253" s="7"/>
    </row>
    <row r="254" spans="1:5" s="6" customFormat="1" x14ac:dyDescent="0.35">
      <c r="A254" s="5"/>
      <c r="B254" s="67"/>
      <c r="C254" s="67"/>
      <c r="D254" s="50"/>
      <c r="E254" s="7"/>
    </row>
    <row r="255" spans="1:5" s="6" customFormat="1" x14ac:dyDescent="0.35">
      <c r="A255" s="5"/>
      <c r="B255" s="67"/>
      <c r="C255" s="67"/>
      <c r="D255" s="50"/>
      <c r="E255" s="7"/>
    </row>
    <row r="256" spans="1:5" s="6" customFormat="1" x14ac:dyDescent="0.35">
      <c r="A256" s="5"/>
      <c r="B256" s="67"/>
      <c r="C256" s="67"/>
      <c r="D256" s="50"/>
      <c r="E256" s="7"/>
    </row>
    <row r="257" spans="1:5" s="6" customFormat="1" x14ac:dyDescent="0.35">
      <c r="A257" s="5"/>
      <c r="B257" s="67"/>
      <c r="C257" s="67"/>
      <c r="D257" s="50"/>
      <c r="E257" s="7"/>
    </row>
    <row r="258" spans="1:5" s="6" customFormat="1" x14ac:dyDescent="0.35">
      <c r="A258" s="5"/>
      <c r="B258" s="67"/>
      <c r="C258" s="67"/>
      <c r="D258" s="50"/>
      <c r="E258" s="7"/>
    </row>
    <row r="259" spans="1:5" s="6" customFormat="1" x14ac:dyDescent="0.35">
      <c r="A259" s="5"/>
      <c r="B259" s="67"/>
      <c r="C259" s="67"/>
      <c r="D259" s="50"/>
      <c r="E259" s="7"/>
    </row>
    <row r="260" spans="1:5" s="6" customFormat="1" x14ac:dyDescent="0.35">
      <c r="A260" s="5"/>
      <c r="B260" s="67"/>
      <c r="C260" s="67"/>
      <c r="D260" s="50"/>
      <c r="E260" s="7"/>
    </row>
    <row r="261" spans="1:5" s="6" customFormat="1" x14ac:dyDescent="0.35">
      <c r="A261" s="5"/>
      <c r="B261" s="67"/>
      <c r="C261" s="67"/>
      <c r="D261" s="50"/>
      <c r="E261" s="7"/>
    </row>
    <row r="262" spans="1:5" s="6" customFormat="1" x14ac:dyDescent="0.35">
      <c r="A262" s="5"/>
      <c r="B262" s="67"/>
      <c r="C262" s="67"/>
      <c r="D262" s="50"/>
      <c r="E262" s="7"/>
    </row>
    <row r="263" spans="1:5" s="6" customFormat="1" x14ac:dyDescent="0.35">
      <c r="A263" s="5"/>
      <c r="B263" s="67"/>
      <c r="C263" s="67"/>
      <c r="D263" s="50"/>
      <c r="E263" s="7"/>
    </row>
  </sheetData>
  <phoneticPr fontId="3" type="noConversion"/>
  <printOptions gridLines="1"/>
  <pageMargins left="0" right="0" top="0" bottom="0" header="0" footer="0"/>
  <pageSetup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PY2022 APPROVED</vt:lpstr>
    </vt:vector>
  </TitlesOfParts>
  <Company>CCMHB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Summaries of all CCDDB and CCMHB Funded Programs for Program Year 2022 ENGLISH</dc:title>
  <dc:creator>Nancy Crawford</dc:creator>
  <cp:lastModifiedBy>Lynn Canfield</cp:lastModifiedBy>
  <cp:lastPrinted>2018-07-24T19:28:29Z</cp:lastPrinted>
  <dcterms:created xsi:type="dcterms:W3CDTF">2003-05-15T13:07:13Z</dcterms:created>
  <dcterms:modified xsi:type="dcterms:W3CDTF">2023-01-21T17:43:41Z</dcterms:modified>
</cp:coreProperties>
</file>