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ccmhddb-my.sharepoint.com/personal/lynn_ccmhb_org/Documents/Desktop/"/>
    </mc:Choice>
  </mc:AlternateContent>
  <xr:revisionPtr revIDLastSave="13" documentId="8_{76CFF9D4-5AE2-497A-ACD5-3B27CF2D38C4}" xr6:coauthVersionLast="47" xr6:coauthVersionMax="47" xr10:uidLastSave="{0D46C51A-011E-4EC4-962B-96CB6C11F2CF}"/>
  <bookViews>
    <workbookView xWindow="1170" yWindow="1170" windowWidth="19275" windowHeight="9075" xr2:uid="{00000000-000D-0000-FFFF-FFFF00000000}"/>
  </bookViews>
  <sheets>
    <sheet name="PY2025 APPROVED" sheetId="2"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2" l="1"/>
  <c r="D46" i="2"/>
  <c r="D69" i="2"/>
  <c r="D41" i="2"/>
</calcChain>
</file>

<file path=xl/sharedStrings.xml><?xml version="1.0" encoding="utf-8"?>
<sst xmlns="http://schemas.openxmlformats.org/spreadsheetml/2006/main" count="296" uniqueCount="208">
  <si>
    <t>Agency</t>
  </si>
  <si>
    <t>Program</t>
  </si>
  <si>
    <t>Focus</t>
  </si>
  <si>
    <t>$ Amount</t>
  </si>
  <si>
    <t>Summary</t>
  </si>
  <si>
    <t>Champaign County Children's Advocacy Center</t>
  </si>
  <si>
    <t>Children's Advocacy Center</t>
  </si>
  <si>
    <t>Healing from Interpersonal Violence</t>
  </si>
  <si>
    <t>Champaign County Christian Health Center</t>
  </si>
  <si>
    <t>Mental Health Care at CCCHC</t>
  </si>
  <si>
    <t>Closing the Gaps in Access and Care</t>
  </si>
  <si>
    <t>Champaign County Health Care Consumers</t>
  </si>
  <si>
    <t>CHW Outreach &amp; Benefit Enrollment</t>
  </si>
  <si>
    <t>Disability Application Services</t>
  </si>
  <si>
    <t>Justice Involved CHW Services &amp; Benefits</t>
  </si>
  <si>
    <t>Champaign County Regional Planning Commission - Community Services</t>
  </si>
  <si>
    <t>Homeless Services System Coordination</t>
  </si>
  <si>
    <t>Youth Assessment Center (Companion Proposal)</t>
  </si>
  <si>
    <t>Safety and Crisis Stabilization</t>
  </si>
  <si>
    <t>CU Early</t>
  </si>
  <si>
    <t>Thriving Children, Youth, and Families</t>
  </si>
  <si>
    <t>CU at Home</t>
  </si>
  <si>
    <t xml:space="preserve">Shelter Case Management </t>
  </si>
  <si>
    <t>Champaign County RPC Head Start/Early Head Start</t>
  </si>
  <si>
    <t>Community Service Center of Northern Champaign County</t>
  </si>
  <si>
    <t>Resource Connection</t>
  </si>
  <si>
    <t xml:space="preserve">	Closing the Gaps in Access and Care</t>
  </si>
  <si>
    <t>A multi-service program aimed at assisting residents of northern Champaign County with basic needs and connecting them with mental health and other social services. Serves as a satellite site for various human service agencies providing mental health, physical health, energy assistance, and related social services. Features an emergency food pantry, prescription assistance, clothing and shelter coordination, and similar services for over 1,700 households in northern Champaign County.</t>
  </si>
  <si>
    <t>Courage Connection</t>
  </si>
  <si>
    <t>Crisis Nursery</t>
  </si>
  <si>
    <t>Beyond Blue-Champaign County</t>
  </si>
  <si>
    <t>Cunningham Children's Home</t>
  </si>
  <si>
    <t>Families Stronger Together</t>
  </si>
  <si>
    <t xml:space="preserve">	Thriving Children, Youth, and Families</t>
  </si>
  <si>
    <t>Don Moyer Boys &amp; Girls Club</t>
  </si>
  <si>
    <t xml:space="preserve">CU Change                                           </t>
  </si>
  <si>
    <t>Community Coalition Summer Initiatives</t>
  </si>
  <si>
    <t>East Central IL Refugee Mutual Assistance Center ("Refugee Center")</t>
  </si>
  <si>
    <t>Family Support &amp; Strengthening</t>
  </si>
  <si>
    <t xml:space="preserve">Supports and strengthens refugee and immigrant families transitioning and adjusting to American culture and expectations in Champaign County. Staff speaks over ten languages in house, with other languages available through qualified translators… offers a connection to area resources that is culturally and linguistically appropriate. Staff often accompanies clients on appointments as advisors and trusted advocates. The goal is to give low-income immigrants better access to quality care and services, leading to thriving families and client self-sufficiency. </t>
  </si>
  <si>
    <t xml:space="preserve">Family Service of Champaign County </t>
  </si>
  <si>
    <t>Counseling</t>
  </si>
  <si>
    <t>Self-Help Center</t>
  </si>
  <si>
    <t>Senior Counseling &amp; Advocacy</t>
  </si>
  <si>
    <t>First Followers</t>
  </si>
  <si>
    <t>FirstSteps Reentry House</t>
  </si>
  <si>
    <t xml:space="preserve">Peer Mentoring for Re-Entry                   </t>
  </si>
  <si>
    <t>GROW in Illinois</t>
  </si>
  <si>
    <t>Peer Support</t>
  </si>
  <si>
    <t>Promise Healthcare</t>
  </si>
  <si>
    <t>Rape Advocacy, Counseling &amp; Education Services</t>
  </si>
  <si>
    <t>Sexual Violence Prevention Education</t>
  </si>
  <si>
    <t>Rosecrance Central Illinois</t>
  </si>
  <si>
    <t>Benefits Case Management</t>
  </si>
  <si>
    <t>Child &amp; Family Services</t>
  </si>
  <si>
    <t>Criminal Justice PSC</t>
  </si>
  <si>
    <t xml:space="preserve">Recovery Home </t>
  </si>
  <si>
    <t>Specialty Courts</t>
  </si>
  <si>
    <t xml:space="preserve">	Safety and Crisis Stabilization</t>
  </si>
  <si>
    <t>Terrapin Station Sober Living</t>
  </si>
  <si>
    <t>WIN Recovery</t>
  </si>
  <si>
    <t>Community Support ReEntry Houses-New</t>
  </si>
  <si>
    <t>The UP Center of Champaign County</t>
  </si>
  <si>
    <t>Children, Youth &amp; Families Program</t>
  </si>
  <si>
    <t>CCMHB Total Investment in Programs other than DD</t>
  </si>
  <si>
    <t>Champaign County RPC - Head Start/Early Head Start</t>
  </si>
  <si>
    <t>Collaboration with CCDDB (portion for DD services)</t>
  </si>
  <si>
    <t>Developmental Services Center</t>
  </si>
  <si>
    <t>Family Development</t>
  </si>
  <si>
    <t>Total CCMHB Investment in Agency I/DD Supports and Services</t>
  </si>
  <si>
    <t>Champaign County Regional Planning Commission- Community Services</t>
  </si>
  <si>
    <t>Decision Support PCP</t>
  </si>
  <si>
    <t>Linkage and Coordination</t>
  </si>
  <si>
    <t>Community Choices, Inc.</t>
  </si>
  <si>
    <t>Customized Employment</t>
  </si>
  <si>
    <t>Work Life</t>
  </si>
  <si>
    <t>Customized employment focuses on individualizing relationships between employees and employers resulting in mutually beneficial relationships. Discovery identifies strengths, needs and desires of people seeking employment. Job Matching identifies employers and learns about needs and meeting those needs through customized employment. Short-term Support develops accommodations, support, and provides limited job coaching. Long-term Support provides support to maintain and expand employment. Supported Experiences for First Time Job Seekers provides classroom and intensive job-shadowing at two local businesses in structured 12-week program for first-time job seekers and others seeking additional experiences.</t>
  </si>
  <si>
    <t>Home Life</t>
  </si>
  <si>
    <t>Self Determination Support</t>
  </si>
  <si>
    <t>Community Life</t>
  </si>
  <si>
    <t xml:space="preserve">Strengthening the I/DD Workforce  </t>
  </si>
  <si>
    <t xml:space="preserve">Personal Life  </t>
  </si>
  <si>
    <t>Clinical Services</t>
  </si>
  <si>
    <t>Personal Life</t>
  </si>
  <si>
    <t>Mental health and behavioral expertise to support people with I/DD. Counseling assessment and planning; individual, family, and group counseling; crisis response/intervention, short-term, long-term counseling. Initial/annual psychiatric assessment, quarterly medication review, and individual planning consultation. Psychological assessment, including new prospective participants (eligibility determination) and for changes in level of functioning. DSC seeks clinicians and options beyond the consultants enlisted to support people seeking/receiving services. State funding is maximized prior to the use of county funding. Staff Support Specialist provides staff training and dedicated resources to improve behavioral support and enhance participant engagement.</t>
  </si>
  <si>
    <t xml:space="preserve">Community Employment </t>
  </si>
  <si>
    <t>Community First</t>
  </si>
  <si>
    <t>Community Living</t>
  </si>
  <si>
    <t xml:space="preserve">Connections </t>
  </si>
  <si>
    <t>Community-based alternative encouraging personal exploration and participation in the arts/artistic expression, promoting life enrichment and alternative employment. Introduces and supports people to experience a creative outlet, promote self-expression, and profit from products they create/produce. Encourages people to be creative and offers a welcoming venue for a variety of events. Groups and classes vary and are based on the interests and requests of program participants. Program hosts on-site events to promote collaboration and a venue for like-minded community artists.</t>
  </si>
  <si>
    <t>Employment First</t>
  </si>
  <si>
    <t>Service Coordination</t>
  </si>
  <si>
    <t>Workforce Development and Retention</t>
  </si>
  <si>
    <t>CCDDB Total Investment in Supports for People with I/DD</t>
  </si>
  <si>
    <t>Individual &amp; Family Support</t>
  </si>
  <si>
    <t>PACE</t>
  </si>
  <si>
    <t>Consumer Control in Personal Support</t>
  </si>
  <si>
    <t>Personal Support Worker (PSW) recruitment and orientation, focused on Independent Living Philosophy, Consumer Control, and the tasks of being a PSW. Personal Assistant (PA)/PSW Registry can be sorted by; location, time of day, services needed, and other information which allows consumers to get the PSW that best matches their needs. Service is designed to ensure maximum potential in matching person with I/DD and PSW to work long-term towards achieving their respective goals.</t>
  </si>
  <si>
    <t>Other supports funded by Champaign County Mental Health &amp; Developmental Disabilities Boards</t>
  </si>
  <si>
    <t>Alliance for Inclusion and Respect</t>
  </si>
  <si>
    <t>Community Events</t>
  </si>
  <si>
    <t>Anti-Stigma, MI/SUD/ID/DD</t>
  </si>
  <si>
    <t>CCMHB, some CCDDB</t>
  </si>
  <si>
    <t>Cultural and Linguistic Competence Coordination</t>
  </si>
  <si>
    <t>Trainings and Consultations</t>
  </si>
  <si>
    <t>for funded programs and board/staff</t>
  </si>
  <si>
    <t>Support to organizations serving or supporting people, in the areas of: Cultural and Lingustic Competence and the Enhanced National CLAS (Culturally and Lingustically Appropriate Services Standards); Working with Culturally Diverse Populations; Positive Youth Development; Asset Building for Youth; Ethical Communication; Building Evaluation Tools; System of Care Development; Addressing Mental Health Disparities; Systemic Racism; Community Engagement.</t>
  </si>
  <si>
    <t>disAbility Resource Expo</t>
  </si>
  <si>
    <t>Annual Expo Event</t>
  </si>
  <si>
    <t>Anti-Stigma, MI/SUD/I/DD</t>
  </si>
  <si>
    <t>A well-known, family-friendly event with information and resources from over 100 organizations, to promote a better quality of life for people with disabilities. Resource book available year round, hard copy and reflected in a comprehensive searchable online directory. Costs are offset by significant contributions from sponsors and exhibitors as well as in-kind contributions.</t>
  </si>
  <si>
    <t>211/PATH (with United Way)</t>
  </si>
  <si>
    <t>211</t>
  </si>
  <si>
    <t>Information and Referral</t>
  </si>
  <si>
    <t>Mental Health First Aid Trainings</t>
  </si>
  <si>
    <t>Adult, Youth, Teen, and Public Safety modules</t>
  </si>
  <si>
    <t>Monthly Workshops</t>
  </si>
  <si>
    <t>Trainings, Presentations, Discussions</t>
  </si>
  <si>
    <t>Open to funded programs and community</t>
  </si>
  <si>
    <t>Student Projects</t>
  </si>
  <si>
    <t>Community and  CCMHB/CCDDB</t>
  </si>
  <si>
    <t>Building Program Evaluation Capacity</t>
  </si>
  <si>
    <t>Supports CCMHB/CCDDB funded programs</t>
  </si>
  <si>
    <t>For people who have justice-involvment, Community Health Worker services are offered at the Champaign County jail and in community. Works with individuals experiencing behavioral health issues, helping them enroll in health insurance, food stamps, and other public benefits programs; helps stabilize individuals with resources and benefits; and helps them navigate the health care system to get their needs met.</t>
  </si>
  <si>
    <t>PHC Wellness</t>
  </si>
  <si>
    <t>Mental Health Services</t>
  </si>
  <si>
    <t xml:space="preserve">Caseworkers assist with needs and challenges faced by seniors (60 or older) with multiple needs in terms of their emotional and/or physical health, as well as their requesting assistance in completing numerous applications and contacts with various safety net programs and service providers. Services are provided over the phone, Zoom meetings, in the home or in the community. </t>
  </si>
  <si>
    <t>Self-Help Center maintains and publishes information about and referral to local support groups. Provides information about local self-help groups and provides training, assistance, and publicity for group facilitators in Champaign County. Information is available online and in printed directory and specialized support group listings. Provides consultation services, workshops, conferences, educational packets and maintains a lending library of resource materials.</t>
  </si>
  <si>
    <t>UIUC Family Resource Center</t>
  </si>
  <si>
    <t>Open to community, limited series</t>
  </si>
  <si>
    <t>Community events, including: sponsorship, screenings, and discussions of anti-stigma film, related activities (CCMHB only); coordination, promotion, and marketing of artists/entrepreneurs with disabilities, such as International Galleries year-round booth and indoor Market at the Square table; social media campaigns. Costs vary with opportunities for events and are offset by member contributions and in-kind.</t>
  </si>
  <si>
    <t>Strengthens and stabilizes the workforce through training, support, and recognition/reward. Program utilizes trainings, resources, and tools for staff through NADSP membership. New employees will be provided hiring bonus after completing required agency training. Retention/incentive bonuses are paid to keep key employees during the workforce crisis and pandemic. Retention bonuses occur 3 times per year in recognition of staff enduring the challenges of a compromised work force and for the long-term effects of high turnover and frequent vacancies.</t>
  </si>
  <si>
    <t>Works with ISC to develop Personal Plans and Implementation Strategies for county-funded and waiver participants. Supports people to be as active as possible in the development of their plan and to speak up for what they want. Offers intake screening; advocacy; assessments; medical support; crisis intervention; 24-hour on-call emergency support; referral and collaboration with other providers; linkage to services; apply for and maintain enrollment in SSDI and SSI and "Extra Help"; coordinate and assist with Medicare eligibility and enrollment; Representative Payee support; access tax professionals for filing federal and state taxes; legal support; and housing support.</t>
  </si>
  <si>
    <t>Supports people to live their best life enjoying independence, community engagement, and self-sufficiency. Staff provide individualized training, support, and advocacy and assist people with independent living skills, health and wellness, community access, various financial supports, and technology. Emergency Response is available after hours and on the weekends.</t>
  </si>
  <si>
    <t>Community connection through participation in self-advocacy, recreational activities, social events, educational groups, volunteering, and other areas of interest to enhance personal fulfillment. Personalized support based on individual interests with choice identified through the personal plan, self-report, and surveys completed prior to the rotation of group offerings. Supports people with a wide range of interests, abilities, and needs, with people choosing from a diverse menu of activities, over 30 options.</t>
  </si>
  <si>
    <t>Allows for: New Hire Bonuses to attract and hire well qualified staff in a timely manner;  $500 bonus to all new employees who successfully complete their training and 90 day probationary period; Retention Bonuses to retain high performing employees; current staff are eligible for a quarterly bonus of $500 for maintaining their good-standing, active employment, including ongoing professional development applicable to each position.</t>
  </si>
  <si>
    <t>Housing, skills, connections, resource coordination, benefits and budget management, health, daily life coordination, and comprehensive HBS administration. Services chosen after in-depth planning process, in 1 of 3 tracks. Family-Driven Support: planning process for self-directed community living. Sustained Community Supports (ala carte): choice of specific services and supports in any domain, short or long term. HBS Basic Self-Direction Assistance (SDA): Individuals with state-funded HBS may choose an SDA to aid in the basic management of their personal support workers. (Paid for through Waiver Funding). Program Design: Support will be provided by a team and up to 5 times per week. Optional Personal Development Classes available to participants and other Members.</t>
  </si>
  <si>
    <t>Collaboration with CCDDB</t>
  </si>
  <si>
    <t>Early Childhood Mental Health Services (another portion of this contract relates to DD- see below)</t>
  </si>
  <si>
    <t>Supports mothers experiencing perinatal depression, with a focus on the mental health and well-being of children and families, by strengthening the parent child bond through playgroups, support groups, and home visiting services. Through coordination with the Home Visitors Consortium, Crisis Nursery focuses on families who are identified as experiencing perinatal depression and then blends this programming with our Prevention Initiative funding through the Illinois State Board of Education which focuses on the development of children birth-3 years.</t>
  </si>
  <si>
    <t>Supports youth and community mental health needs during critical out-of- school time over the summer months, when a lack of services is prevalent. Focused on violence prevention, enhancement of positive community engagement, academic enrichment, recreational activities, arts exploration, and leadership skill building. Services and supports by specialized providers, through subcontracts with Don Moyer Boys and Girls Club. The Champaign County Community Coalition and DMBGC support and reinforce System of Care principles and values, particularly relative to system-involved youth impacted with emotional and environmental challenges. Reports to and through the Champaign County Community Coalition and the CCMHB.</t>
  </si>
  <si>
    <t>Formerly incarcerated individuals serve as peer mentors of the program as well as providing the direct support to clients. Provides counseling and social/emotional supports, workforce development programs, housing, assistance in accessing photo IDs and transportation, and more.</t>
  </si>
  <si>
    <t>ECHO Housing &amp; Employment Support</t>
  </si>
  <si>
    <t>Services for residents of Champaign County aged three and older, at no cost. Uses a comprehensive, multi-level, evidence-informed strategy to provide age-appropriate programming to students, parents, teachers, and other community members. Special attention is given to ensuring the inclusion of historically underserved and marginalized communities, including racial and ethnic minorities, rural residents, members of the LGBTQ+ community, and individuals with disabilities. The most common locations for RACES prevention programming are K-12 schools.</t>
  </si>
  <si>
    <t>Benefits Case Manager assists clients with benefits enrollment, outreach and education, benefits counseling, and assistance with obtaining myriad resources available to behavioral health client.  The program aims to help clients obtain the benefits necessary to receive coverage for behavioral health and medical services, as well as other public benefit programs. May also assist clients with access to housing, employment, healthy food, and other resources.</t>
  </si>
  <si>
    <t xml:space="preserve">An alcohol and drug-free environment that provides individuals a safe, supportive living environment. Individuals go through a peer support recovery program while developing independent living skills in a community setting. Staff assist clients in addressing “problems in living” and the social determinants of health. The recovery home model demonstrates efficacy in mitigating risk of relapse and decreasing psychiatric symptoms when involved in 12-Step recovery and developing social supports. </t>
  </si>
  <si>
    <t xml:space="preserve">Provides equitable housing for dual diagnosis persons in recovery from drug addiction, homelessness, and the justice system, in a manor that is forward-thinking and original. Intensive individualized case management; support for activities of daily living and relapse prevention skills; access to vocational/educational programs; assistance linking to medical, psychiatric, counseling, and dental services in the community; education on money management/budgeting; education on accessing peer or community supports and activities such as church, AA/NA meetings, other sobriety-based/mental health support groups, recreational activities, transportation services, and provision of service work/volunteer/work opportunities. 
</t>
  </si>
  <si>
    <t xml:space="preserve">Gender-responsive, trauma-informed, health-promoting services for women and gender minorities, as an alternative to incarceration upon reentry. Service navigation and assistance to meet individualized self-identified needs that may include housing, case management, support plan with self-identified goals and assessments of progress, physical/mental/emotional health care services, substance misuse/trauma recovery, education, employment, legal assistance, leadership training, peer-facilitated support groups, civic participation/community outreach, family therapy/reunification,  compliance with parole/probation/DCFS/other, and recovery-based programming. All residents are provided curriculum books for trauma, parenting, and recovery classes. </t>
  </si>
  <si>
    <t>Uniting Pride(UP) works to create a county inclusive of LGBTQ+ children, youth, adults, and families by providing programming and support across the lifespan. UP assists individuals dealing with depression, anxiety, substance use, suicidal ideation. Support groups meet in-person and/or on Zoom depending on participant preferences. UP provide trainings to organizations, agencies, schools to build inclusive communities accepting of LGBTQ+ members. UP has launched a food pantry, increased free gender-affirming clothing program, and greatly expanded online resources.</t>
  </si>
  <si>
    <t>CCDDB/CCMHB</t>
  </si>
  <si>
    <t>Assists people to find and maintain jobs. Discovery process: employment plan development; interviews with the person and others; daily observation; exploration of job interests; encourage/support volunteer opportunities; discussions of pre-employment habits. Resume or portfolio development: interview preparation and support; contact with potential employers; soft skills education and practice. Application process/follow-up: traditional and non-traditional approaches to interviewing/hiring. Job orientation, skill acquisition including transportation, mastery of specific job responsibilities, potential accommodations, adaptive tools, development of natural supports, foster relationship with supervisor and coworkers. Job coaching: advocacy, development of self-advocacy skills, identification of potential new responsibilities or promotions, monitoring work environment for potential risks to job security; identifying and facilitating natural supports. Supported Employment: establish volunteer/work options for all people; support to increase time management skills, communication, and work preparedness; support niches for a small group of people within local businesses.  Employment Plus addresses work/social life balance. Planned get-togethers will function as a peer support forum for participants. Topics and activities will be driven by attendees.</t>
  </si>
  <si>
    <r>
      <t xml:space="preserve">Champaign County Mental Health Board programs (not I/DD) for PY2025 </t>
    </r>
    <r>
      <rPr>
        <sz val="16"/>
        <rFont val="Calibri"/>
        <family val="2"/>
      </rPr>
      <t>(7/1/24-6/30/25)</t>
    </r>
  </si>
  <si>
    <t>Using a child-centered, evidence-based, coordinated response to allegations of child sexual abuse and serious physical abuse, the CAC promotes healing and justice for young victims through: a family-friendly space for initial interview and parent meeting; a legally-sound, developmentally appropriate child forensic interview; comprehensive case management provided by the CAC Family Advocate to help the family navigate the crisis; crisis counseling to the child and any non-offending family member; referrals to specialized medical services; and coordination of the investigation through multidisciplinary case reviews.</t>
  </si>
  <si>
    <t>A psychiatrist provides direct mental health care to patients; mental health patients receive mental health screenings, primary care, prescriptions, and referrals to specialized care as needed. Primary care providers also treat or refer those with mental health conditions, especially anxiety and depression.  Provided to any uninsured and underinsured resident of Champaign County, typically between the ages of 18 and 64 (as those under 18 and over 64 generally have some form of health care coverage).</t>
  </si>
  <si>
    <t>Works with individuals experiencing behavioral health issues, helping them enroll in health insurance, food stamps, and other public benefits programs. Community Health Workers help stabilize individuals by connection to resources and benefits and help navigating the health care system to get their needs met... establishes trust with clients by helping them gain and maintain access to benefits, provides emotional support, and helps them identify services they need in a non-stigmatizing and supportive way.</t>
  </si>
  <si>
    <t>Evaluations of disabling conditions and determinations of whether to apply for SSI or SSDI or both (depending on client's work history); assistance applying for and appealing adverse decisions; coordinating with attorney if an appeal is needed; emotional/psychological support for individuals applying.The decision to apply for disability and the process of doing so can be challenging to the individual as they must come to terms with the idea that they are "disabled." Additional services include helping clients to access health services to document their disabling conditions.</t>
  </si>
  <si>
    <t>Supports, facilitates, and directs the IL-503 Continuum of Care (CoC) aka Champaign County Continuum of Service Providers to the Homeles, mission to end homelessness in Champaign County through a coordinated network of resources for those who are homeless or at-risk of becoming homeless; coordinates efforts across the membership to support its goals and the Homeless Emergency and Rapid Transition to Housing (HEARTH) Act regulations; and builds and maintains collaborative partnerships with members and affiliates, working closely with the Executive Committee.</t>
  </si>
  <si>
    <t>Early intervention and diversion for youth, particularly those overrepresented in the juvenile justice system, and for youth whose behavior may be symptomatic of issues best served outside the juvenile justice system. Screens for needs, risks, and protective factors; uses Balanced and Restorative Justice (BARJ) approach; completes and reviews Station Adjustment as the working plan; may include weekly check-ins with case manager, curfew checks with police officer, reparation through written apology, community service hours, and linkage to social service, MH, or SUD treatment. Screening scores determine access to weekly phone counseling, group programming (CBT approach), and partnership with UIUC Psychological Services Center/Childhood Adversity &amp; Resiliency Services to reduce barriers to MH treatment.</t>
  </si>
  <si>
    <t>CU Early (another portion of this contract is for DD - see below)</t>
  </si>
  <si>
    <t>Bilingual home visitor for at risk Spanish speaking families, serving expectant families and children up to age 3; completion of developmental screenings on all enrolled children alongside the parent to ensure that children are developing on track; referral to Early Intervention if there is a suspected disability or concern with the child’s development. 2020 IECAM data on Champaign County estimated there were 1,157 children under age 5 who speak Spanish, that 555 Spanish speaking children were under 3, and that 1,188 children under 2 lived in poverty.  ($64,578 of the total contract relates to mental health, another $16,145 to I/DD.)</t>
  </si>
  <si>
    <t>Affordable, accessible counseling services to families, couples and people of all ages. Serves Drug Court clients and participates in Specialty Courts collaboration. Clients are given tools and supports to successfully deal with life challenges such as divorce, marital and parent/child conflict, depression, anger management, anxiety, abuse, substance abuse/dependency and trauma. Strength-based, client-driven services utilize family and natural support systems and are respectful of clients' values, beliefs, traditions, customs, and personal preferences. Clients can be as young as 5.</t>
  </si>
  <si>
    <t>A transition house for men (and, new in PY25, one for women) returning home to Champaign County after incarceration.  Rent-free housing in homes donated by the Housing Authority of Champaign County, for up to four people at a time; furniture, appliances, computers, kitchen equipment, exercise equipment, basic clothing items, and food until the person has the means to pay either through employment or Link Card. Staff assist residents in transition, help them set up plans of action and goals, provide transportation to potential employment or service opportunities, and facilitate their integration into the community. Projected length of engagement is 3-12 months.</t>
  </si>
  <si>
    <t>GCAP</t>
  </si>
  <si>
    <t>A peer support group assisting with personal recovery and mental health of individual sufferers which may include addictions. Through leadership and community building, individuals attending weekly group meetings are given the tools and support to help them in their recovery and personal growth. Weekly group meetings / Organizer and Recorder meetings, Leaders meetings, and a monthly socials. Groups (3 to 15 members)  include in-person as well as virtual sessions for men and for women, and are held in various locations, including the Champaign County Jail.</t>
  </si>
  <si>
    <t>Case Managers and Community Health Workers provide assisstance to patients to address barriers to care, access to transportation, Medicaid and Marketplace insurance enrollment, Promise Sliding Fee Scale enrollment, SNAP enrollment, and enrollment in Medication Assistance Programs. Accepts outside referrals for behavioral health services and enabling services. Staff will assess patient need for enabling services and assist individuals in accessing behavioral health services.</t>
  </si>
  <si>
    <t>Mental health services to achieve the integration of medical and behavioral health care as supported by both the National Council for Community Behavioral Healthcare and the National Association of Community Health Centers. Mental health and medical providers collaborate, make referrals, and even walk a patient down the hall to meet with a therapist. Patients receive MH treatment through counselor, psychiatrist, or primary care provider. Counseling and psychiatry available at Frances Nelson, Promise Healthcare, Promise Urbana School Health Center, and by appointment.</t>
  </si>
  <si>
    <t>Sexual Trauma Therapy Services</t>
  </si>
  <si>
    <t>Improves the health and success of survivors by providing confidential trauma therapy and crisis intervention services to survivors of sexual violence and stalking.  Therapy services at RACES are part of the agency’s Survivor Services Program. Master’s level clinicians provide trauma-informed, culturally competent therapy through multiple treatment modalities, utilizing approaches that best meet the goals and the needs identified by clients. Cognitive-behavioral therapy, EMDR, and arts-based therapy, provided by five full-time staff members at Urbana office and contractual therapist with office in Rantoul,to increase access to therapy services for survivors in the area.</t>
  </si>
  <si>
    <t>For Champaign County residents aged 5 to 17 (and their families) with MH disorder and  need for counseling, transportation, case management, wellness, and psychiatric services supported by a licensed nurse who provides medication education, health and wellness promotion, and care coordination; multi-disciplinary team and coordination between psychiatrist and clinician; individual, group, or family counseling sessions, using skill-building, psychoeducation, Cognitive Behavior Therapy, and Play Therapy; and transportation.</t>
  </si>
  <si>
    <t>Community-based behavioral health program aims to reduce reliance on institutional care, with qualified professionals meeting those involved with the criminal justice system where they are - Champaign County jail, probation, or community. Using a person-centered, client-driven plan, the staff coordinates across systems, with and on behalf of people with justice system involvement. Case managers conduct  screening, assessment, case management, and group therapy while individuals are in jail and help with the transition from incarceration to re-entry into the community.</t>
  </si>
  <si>
    <t>Crisis Co-Response (CCRT) and Diversion</t>
  </si>
  <si>
    <t>Responds to need for behavioral health support in Urbana, Rantoul, and Champaign County and aims to reduce the number of repeat calls to law enforcement for social emotional behavioral (SEB) needs by increasing available services, eliminating barriers to existing services, and increasing individual’s capacity to engage in treatment, while offering law enforcement an alternative to formal processing.</t>
  </si>
  <si>
    <t xml:space="preserve">Coordinates across systems, with and on behalf of people with substance use disorders or mental illness who have justice system involvement. Clinicians provide Specialty Court clients behavioral health assessments, individualized treatment plans, group, and individual counseling services. Case manager provides intensive case management to help clients overcome barriers and connect to mental health treatment and resources such as food, clothing, medical and dental services, employment, housing, education, transportation, and childcare.  </t>
  </si>
  <si>
    <r>
      <t xml:space="preserve">Champaign County Mental Health Board's I/DD programs for PY2025 </t>
    </r>
    <r>
      <rPr>
        <sz val="16"/>
        <rFont val="Calibri"/>
        <family val="2"/>
      </rPr>
      <t>(7/1/24-6/30/25)</t>
    </r>
  </si>
  <si>
    <t>(part of MH Services contract above)</t>
  </si>
  <si>
    <t>Addresses social-emotional concerns in the early childhood period and identifies developmental issues and risk. The social-emotional portion of the program focuses on aiding the development of self-regulation, problem solving skills, emotional literacy, empathy, and appropriate social skills. Accomplishments in these areas will affect a child’s ability to play, love, learn and work within the home, school and other environments. ($171,663 of the total contract is for MH services, $216,800 for I/DD.)</t>
  </si>
  <si>
    <t xml:space="preserve">Serves children birth to five years, with or at risk of developmental disabilities, and their families. Culturally responsive, innovative, evidence-based services. Early detection and prompt, appropriate intervention can improve developmental outcomes for children with delays and disabilities and children living in at-risk environments. Family-centered intervention maximizes the gifts and capacities of families to provide responsive intervention within familiar routines and environments.  </t>
  </si>
  <si>
    <t>(part of CU Early contract described above)</t>
  </si>
  <si>
    <r>
      <t xml:space="preserve">Champaign County Developmental Disabilities Board programs for PY2025 </t>
    </r>
    <r>
      <rPr>
        <sz val="16"/>
        <rFont val="Calibri"/>
        <family val="2"/>
      </rPr>
      <t>(7/1/24-6/30/25)</t>
    </r>
  </si>
  <si>
    <t>Inclusive Community Support</t>
  </si>
  <si>
    <t>Staff Recruitment and Retention</t>
  </si>
  <si>
    <t>Transportation Support</t>
  </si>
  <si>
    <t>DSC</t>
  </si>
  <si>
    <t>DSC w/ Community Choices</t>
  </si>
  <si>
    <t>Promotes a change in culture surrounding people with disabilities and their role and contribution to Champaign County as members of the workforce. Outreach and incentive for the business community promoting inclusion and prioritizing employment for people with disabilities.  Directory of Disability-Inclusive Employers is a means of identifying employers who wish to hire qualified people with I/DD, a resource for those seeking employment, and a learning platform. Advocacy and ongoing dialogue with Division of Rehabilitation Services, Rotaries, Chambers of Commerce, and more.</t>
  </si>
  <si>
    <t>Community Life Short Term Assistance - NEW</t>
  </si>
  <si>
    <t>IDDSI Fund Total Investment in Supports for People with I/DD</t>
  </si>
  <si>
    <r>
      <t xml:space="preserve">CCMHB-CCDDB I/DD Special Initiatives programs for PY2025 </t>
    </r>
    <r>
      <rPr>
        <sz val="16"/>
        <color rgb="FF000000"/>
        <rFont val="Calibri"/>
        <family val="2"/>
      </rPr>
      <t>(7/1/24-6/30/25)</t>
    </r>
  </si>
  <si>
    <t xml:space="preserve">CCDDB/CCMHB </t>
  </si>
  <si>
    <t>Staffed 24/7 to refer callers to the most appropriate source of assistance. Employs a database comprised of services which include health and human services, governmental agencies, non-for-profit organizations, and much more.</t>
  </si>
  <si>
    <t>Mental Health First Aid is a course designed to identify and understand signs and symptoms to provide the initial support for a person who is experiencing mental health challenges and/or challenges with substance use disorders. MHFA for Adults and Adults Assisting Youth has a virtual option, as well as blended learning for both an in-person and self-paced course. Teen MHFA: this in-person training teaches high school students about common mental health challenges and what they can do to support their own mental health and help a friend who is struggling, equipping them with the knowledge and skills to foster their own wellness and support each other. The in-person course normally costs about $45.00 per person, virtual about $30.00.</t>
  </si>
  <si>
    <t>Research project to improve the system of collection, reporting, and analysis of program performance measures across diverse service provider agency programs. Works closely with 4-6 target programs each year, follows up on previous target programs. Funded programs are encouraged to use the consultation bank, repository of outcomes systems, trainings, and presentations. Also assists CCDDB/CCMHB staff with enhancements of funding application materials and reporting requirements.</t>
  </si>
  <si>
    <t>CCMHB/CCDDB staff work with student groups on projects of interest to the boards and community, to strengthen systems of care for people with MI, SUD, or I/DD.  Students have helped improve online resource information, reported on literature review of barriers to adequate social services workforce,nexplored best practices for outreach to rural residents, improved presentation of aggregate data from funded programs, designed marketing plans for entrepreneurs with disabilities, and more.</t>
  </si>
  <si>
    <t>Community Learning Lab and Other</t>
  </si>
  <si>
    <t>Typically 2-3 hours and held on the last Thursday of each month. Sessions are free of charge, offer CEUs for various (QIDPs, LCSWs, and others as appropriate), and are on topics of interest to case managers, family members, social workers, and other stakeholders. Many topics are as requested. A goal is to develop topics for direct support professionals and find best time/location to offer them sessions.</t>
  </si>
  <si>
    <t>“… Our clients are not just victims, they are survivors. They have survived interpersonal violence, and are reaching out to us to find healing. According to Boston University, interpersonal violence, also called intimate partner violence or domestic violence, is a pattern of behavior used to establish power and control over another person. Through our counseling and advocacy programs, we walk alongside our clients on their healing journey as we help them restore their sense of personal freedom, power, and well-being. All our services are also victim services but we also want to focus on this healing aspect of our work.”</t>
  </si>
  <si>
    <t>Housing First Approach: prioritized permanent housing as a platform from which participants can pursue goals and improve quality of life. Customized Employment: this program connects eligible participants with Illinois workNet as an approach towards competitive employment for individuals with significant disabilities that's based on determination of the individuals' strengths, needs, and interests. Case management: assists participants in applying for eligible benefits</t>
  </si>
  <si>
    <t>Advocacy, Care, and Education (NEW)</t>
  </si>
  <si>
    <t>Provides financial assistance, along with supportive services to address needs and desires of furthering community life for adults with I/DD… [to] access social, developmental, and leisure activities, that may not otherwise be financially accessible… assisting individuals with I/DD toward further understanding, confidence building and longer-term self-sufficiency.</t>
  </si>
  <si>
    <t>The services and supports offered through the program meet the client’s essential needs in the midst of that crisis. The program provides intensive case management and care coordination to assist the client in moving from crisis to stabilization, and ultimately community integration. The program eliminates the need for clients to be homeless, decreases their contact with law enforcement, or the need for clients to seek stability through hospitalization.</t>
  </si>
  <si>
    <t>Research across disciplines has identified the importance of preschool as a prevention. Preschool plays a role in shrinking the achievement gap as well as slowing the flow of the school-to-prison pipeline. Participation in preschool impacts important quality-of-life outcomes like maintaining employment, reducing participation in the criminal justice system, and having savings accounts. These outcomes are linked to acquiring social-emotional skills such as self-regulation, emotional literacy, empathy, and interpersonal problem-solving during the critical window between birth and 5 years.</t>
  </si>
  <si>
    <t>Trauma informed, culturally responsive, and therapeutic and preventative services to youth… involved in or are vulnerable of being involved in the juvenile justice system. Our focus for the next two years will be primarily focused on preventative services for the younger population. FST can offer early intervention services to Treatment Plan Client (TPC) youth and families. The FST program will continue to utilize the ARC framework in working with these youth, families, and community.</t>
  </si>
  <si>
    <t>High yield programming, mental health resources and intensive case management… to address issues encountered in the educational setting, social settings, family, and community. With a focus on… stabilization of the family unit to support youth in graduating from high school with a plan for the future.</t>
  </si>
  <si>
    <t>Addresses existing gaps in care for people living with HIV/AIDS (PLWHA)…  holistic support, empowering individuals through: Independent Living Skills (education on life skills, budgeting, managing finances, and building self-reliance); Transportation Assistance (access to essential services, appointments, and opportunities); and Social Connection &amp; Belonging (access to community activities, learning, and peer support). People to be served are those in GCAP transitional or emergency/rapid rehousing units, those who are unsheltered or at risk of becoming unsheltered and interested in GCAP housing  or supportive services, and those receiving emergency assistance.</t>
  </si>
  <si>
    <t>Resource Coordinator supports families to have access to much needed services. Resource Coordinator prioritizes education, guidance and support for individuals with needs and interests related to Advocacy, Human Rights, and Sexuality which enhances these individuals’ personal lives.Financial support from CCDDB has afforded families to benefit from extended breaks through support such as traditional respite, CUSR camps, after-school programs, and summer camps with specialized supports. Other examples have included YMCA and fitness club memberships; overnight trips to conferences; social skills training; home modifications; and therapy/sensory/accessibility equipment not funded by insurance.</t>
  </si>
  <si>
    <t>Addresses barriers that many people with I/DD have in accessing and being engaged in the community. Transportation Coordination and Training: A dedicated staff person manages, schedules, and trains participants on the use of our transportation options as well as existing options (MTD, Uber, Lyft, etc) and the additional tools, technologies, and apps that can make those options safer and more accessible. Personalized Driver Services: CC drivers will be available from 8am-8pm on weekdays to provide scheduled rides to members according to their needs and preferences. Cost-free rides will be door to door with personalized reminders/arrival confirmations. Group rides will also be available for CC structured events.</t>
  </si>
  <si>
    <t>Family Support &amp; Education: educating families on the service system, helping them support each other, and advocating for improved services through public quarterly meetings and individual family consultation. Leadership &amp; Self-Advocacy: 1 leadership class and Human Rights &amp; Advocacy Group. Building Community: Structured Opportunities for adults with I/DD to explore their communities; Urban Explorers community opportunities with support from CC staff; Community Coaching: social skills development, tech training, interest exploration, individual and group connections. Cooperative Facilitation: management of resources to build cooperative communities, including member online platforms, individual membership connections, and the dissemination of coop news and opportunities.</t>
  </si>
  <si>
    <r>
      <t>Conflict-free case management and person-centered planning, transition from high school to adult life, identification of desired supports (for future system planning), and case management services for dually diagnosed adults.Conflict-free person-centered planning and case management services provided to eligible people. Outreach to high school professionals and families before IEP meetings to offer transition planning services for people with I/DD nearing graduation from secondary education. Staff attend scheduled events in the community to engage underserved populations, providing opportunities for preference assessment. Online survey opportunities and focus groups are used to gather data from people about service preferences. Dual Diagnosis Case Manager utilizes evidence-based approaches to increase service engagement. Case Manager works with clients on development/achievement of desired goals.</t>
    </r>
    <r>
      <rPr>
        <sz val="12"/>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</si>
</sst>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1" formatCode="_(* #,##0_);_(* \(#,##0\);_(* &quot;-&quot;_);_(@_)"/>
    <numFmt numFmtId="44" formatCode="_(&quot;$&quot;* #,##0.00_);_(&quot;$&quot;* \(#,##0.00\);_(&quot;$&quot;* &quot;-&quot;??_);_(@_)"/>
    <numFmt numFmtId="164" formatCode="&quot;$&quot;#,##0"/>
  </numFmts>
  <fonts count="27" x14ac:knownFonts="1">
    <font>
      <sz val="10"/>
      <name val="Arial"/>
    </font>
    <font>
      <sz val="12"/>
      <color theme="1"/>
      <name val="Calibri"/>
      <family val="2"/>
      <scheme val="minor"/>
    </font>
    <font>
      <sz val="10"/>
      <name val="Arial"/>
      <family val="2"/>
    </font>
    <font>
      <sz val="8"/>
      <name val="Arial"/>
      <family val="2"/>
    </font>
    <font>
      <sz val="10"/>
      <name val="Arial"/>
      <family val="2"/>
    </font>
    <font>
      <sz val="12"/>
      <name val="Garamond"/>
      <family val="1"/>
    </font>
    <font>
      <sz val="10"/>
      <name val="Garamond"/>
      <family val="1"/>
    </font>
    <font>
      <sz val="9"/>
      <name val="Garamond"/>
      <family val="1"/>
    </font>
    <font>
      <sz val="11"/>
      <name val="Garamond"/>
      <family val="1"/>
    </font>
    <font>
      <sz val="14"/>
      <name val="Calibri"/>
      <family val="2"/>
    </font>
    <font>
      <sz val="12"/>
      <name val="Calibri"/>
      <family val="2"/>
    </font>
    <font>
      <sz val="11"/>
      <name val="Calibri"/>
      <family val="2"/>
    </font>
    <font>
      <sz val="10"/>
      <name val="Calibri"/>
      <family val="2"/>
    </font>
    <font>
      <b/>
      <sz val="16"/>
      <name val="Calibri"/>
      <family val="2"/>
    </font>
    <font>
      <sz val="16"/>
      <name val="Calibri"/>
      <family val="2"/>
    </font>
    <font>
      <sz val="9"/>
      <name val="Calibri"/>
      <family val="2"/>
    </font>
    <font>
      <b/>
      <sz val="12"/>
      <name val="Calibri"/>
      <family val="2"/>
    </font>
    <font>
      <sz val="12"/>
      <name val="Calibri"/>
      <family val="2"/>
      <scheme val="minor"/>
    </font>
    <font>
      <sz val="12"/>
      <color rgb="FF000000"/>
      <name val="Calibri"/>
      <family val="2"/>
      <scheme val="minor"/>
    </font>
    <font>
      <b/>
      <i/>
      <sz val="12"/>
      <name val="Calibri"/>
      <family val="2"/>
    </font>
    <font>
      <i/>
      <sz val="12"/>
      <name val="Calibri"/>
      <family val="2"/>
    </font>
    <font>
      <sz val="12"/>
      <color theme="1"/>
      <name val="Calibri"/>
      <family val="2"/>
    </font>
    <font>
      <b/>
      <sz val="16"/>
      <color rgb="FF000000"/>
      <name val="Calibri"/>
      <family val="2"/>
    </font>
    <font>
      <sz val="16"/>
      <color rgb="FF000000"/>
      <name val="Calibri"/>
      <family val="2"/>
    </font>
    <font>
      <sz val="12"/>
      <color rgb="FF262626"/>
      <name val="Calibri"/>
      <family val="2"/>
      <scheme val="minor"/>
    </font>
    <font>
      <sz val="12"/>
      <color rgb="FF262626"/>
      <name val="Calibri"/>
      <family val="2"/>
    </font>
    <font>
      <sz val="12"/>
      <name val="Calibri"/>
      <family val="2"/>
      <charset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0" fontId="4" fillId="0" borderId="0"/>
  </cellStyleXfs>
  <cellXfs count="76">
    <xf numFmtId="0" fontId="0" fillId="0" borderId="0" xfId="0"/>
    <xf numFmtId="0" fontId="6" fillId="0" borderId="0" xfId="0" applyFont="1"/>
    <xf numFmtId="0" fontId="7" fillId="0" borderId="0" xfId="0" applyFont="1" applyAlignment="1">
      <alignment horizontal="left"/>
    </xf>
    <xf numFmtId="0" fontId="9" fillId="2" borderId="1" xfId="0" applyFont="1" applyFill="1" applyBorder="1" applyAlignment="1">
      <alignment horizontal="left" vertical="top" wrapText="1"/>
    </xf>
    <xf numFmtId="0" fontId="9" fillId="2" borderId="0" xfId="0" applyFont="1" applyFill="1" applyAlignment="1">
      <alignment vertical="top" wrapText="1"/>
    </xf>
    <xf numFmtId="0" fontId="10" fillId="0" borderId="0" xfId="0" applyFont="1"/>
    <xf numFmtId="0" fontId="12" fillId="0" borderId="0" xfId="0" applyFont="1"/>
    <xf numFmtId="0" fontId="15" fillId="0" borderId="0" xfId="0" applyFont="1" applyAlignment="1">
      <alignment horizontal="left"/>
    </xf>
    <xf numFmtId="0" fontId="10" fillId="0" borderId="0" xfId="0" applyFont="1" applyAlignment="1">
      <alignment horizontal="left"/>
    </xf>
    <xf numFmtId="0" fontId="14" fillId="2" borderId="4" xfId="0" applyFont="1" applyFill="1" applyBorder="1" applyAlignment="1">
      <alignment horizontal="left" wrapText="1"/>
    </xf>
    <xf numFmtId="0" fontId="14" fillId="2" borderId="4" xfId="0" applyFont="1" applyFill="1" applyBorder="1"/>
    <xf numFmtId="0" fontId="14" fillId="2" borderId="1" xfId="0" applyFont="1" applyFill="1" applyBorder="1" applyAlignment="1">
      <alignment horizontal="left" wrapText="1"/>
    </xf>
    <xf numFmtId="0" fontId="14" fillId="2" borderId="0" xfId="0" applyFont="1" applyFill="1" applyAlignment="1">
      <alignment wrapText="1"/>
    </xf>
    <xf numFmtId="0" fontId="14" fillId="2" borderId="4" xfId="0" applyFont="1" applyFill="1" applyBorder="1" applyAlignment="1">
      <alignment vertical="top" wrapText="1"/>
    </xf>
    <xf numFmtId="0" fontId="14" fillId="2" borderId="4" xfId="0" applyFont="1" applyFill="1" applyBorder="1" applyAlignment="1">
      <alignment horizontal="left" vertical="top" wrapText="1"/>
    </xf>
    <xf numFmtId="0" fontId="16" fillId="0" borderId="5" xfId="0" applyFont="1" applyBorder="1" applyAlignment="1">
      <alignment horizontal="left" vertical="top" wrapText="1"/>
    </xf>
    <xf numFmtId="0" fontId="10" fillId="0" borderId="0" xfId="0" applyFont="1" applyAlignment="1">
      <alignment vertical="top" wrapText="1"/>
    </xf>
    <xf numFmtId="0" fontId="17" fillId="0" borderId="0" xfId="0" applyFont="1" applyAlignment="1">
      <alignment horizontal="left" vertical="top" wrapText="1"/>
    </xf>
    <xf numFmtId="0" fontId="10" fillId="0" borderId="0" xfId="0" applyFont="1" applyAlignment="1">
      <alignment horizontal="left" vertical="top" wrapText="1"/>
    </xf>
    <xf numFmtId="164" fontId="10" fillId="0" borderId="0" xfId="1" applyNumberFormat="1" applyFont="1" applyFill="1" applyAlignment="1">
      <alignment vertical="top" textRotation="90" wrapText="1"/>
    </xf>
    <xf numFmtId="164" fontId="19" fillId="0" borderId="8" xfId="1" applyNumberFormat="1" applyFont="1" applyFill="1" applyBorder="1" applyAlignment="1">
      <alignment horizontal="right" wrapText="1"/>
    </xf>
    <xf numFmtId="0" fontId="19" fillId="0" borderId="8" xfId="0" applyFont="1" applyBorder="1" applyAlignment="1">
      <alignment horizontal="left" wrapText="1"/>
    </xf>
    <xf numFmtId="0" fontId="20" fillId="0" borderId="8" xfId="0" applyFont="1" applyBorder="1" applyAlignment="1">
      <alignment wrapText="1"/>
    </xf>
    <xf numFmtId="0" fontId="20" fillId="0" borderId="0" xfId="0" applyFont="1" applyAlignment="1">
      <alignment vertical="top" wrapText="1"/>
    </xf>
    <xf numFmtId="0" fontId="16" fillId="0" borderId="0" xfId="0" applyFont="1" applyAlignment="1">
      <alignment horizontal="right" textRotation="90" wrapText="1"/>
    </xf>
    <xf numFmtId="0" fontId="10" fillId="0" borderId="0" xfId="0" applyFont="1" applyAlignment="1">
      <alignment horizontal="right" textRotation="90" wrapText="1"/>
    </xf>
    <xf numFmtId="0" fontId="16" fillId="0" borderId="6" xfId="0" applyFont="1" applyBorder="1" applyAlignment="1">
      <alignment horizontal="right" textRotation="90" wrapText="1"/>
    </xf>
    <xf numFmtId="41" fontId="10" fillId="0" borderId="0" xfId="0" applyNumberFormat="1" applyFont="1" applyAlignment="1">
      <alignment horizontal="right" textRotation="90" wrapText="1"/>
    </xf>
    <xf numFmtId="164" fontId="9" fillId="0" borderId="1" xfId="1" applyNumberFormat="1" applyFont="1" applyFill="1" applyBorder="1" applyAlignment="1">
      <alignment vertical="top" wrapText="1"/>
    </xf>
    <xf numFmtId="164" fontId="16" fillId="0" borderId="5" xfId="1" applyNumberFormat="1" applyFont="1" applyFill="1" applyBorder="1" applyAlignment="1">
      <alignment vertical="top" wrapText="1"/>
    </xf>
    <xf numFmtId="164" fontId="13" fillId="0" borderId="4" xfId="1" applyNumberFormat="1" applyFont="1" applyFill="1" applyBorder="1" applyAlignment="1">
      <alignment horizontal="center" wrapText="1"/>
    </xf>
    <xf numFmtId="164" fontId="14" fillId="0" borderId="1" xfId="1" applyNumberFormat="1" applyFont="1" applyFill="1" applyBorder="1" applyAlignment="1">
      <alignment wrapText="1"/>
    </xf>
    <xf numFmtId="164" fontId="14" fillId="0" borderId="4" xfId="1" applyNumberFormat="1" applyFont="1" applyFill="1" applyBorder="1" applyAlignment="1">
      <alignment vertical="top" wrapText="1"/>
    </xf>
    <xf numFmtId="164" fontId="10" fillId="0" borderId="0" xfId="1" applyNumberFormat="1" applyFont="1" applyFill="1" applyBorder="1" applyAlignment="1">
      <alignment horizontal="right" textRotation="90" wrapText="1"/>
    </xf>
    <xf numFmtId="164" fontId="10" fillId="0" borderId="0" xfId="1" applyNumberFormat="1" applyFont="1" applyFill="1" applyAlignment="1">
      <alignment horizontal="right" textRotation="90" wrapText="1"/>
    </xf>
    <xf numFmtId="164" fontId="10" fillId="0" borderId="0" xfId="1" applyNumberFormat="1" applyFont="1" applyFill="1"/>
    <xf numFmtId="164" fontId="12" fillId="0" borderId="0" xfId="1" applyNumberFormat="1" applyFont="1" applyFill="1"/>
    <xf numFmtId="164" fontId="6" fillId="0" borderId="0" xfId="1" applyNumberFormat="1" applyFont="1" applyFill="1"/>
    <xf numFmtId="0" fontId="13" fillId="0" borderId="2" xfId="0" applyFont="1" applyBorder="1" applyAlignment="1">
      <alignment vertical="top"/>
    </xf>
    <xf numFmtId="0" fontId="9" fillId="0" borderId="1" xfId="0" applyFont="1" applyBorder="1" applyAlignment="1">
      <alignment vertical="top" wrapText="1"/>
    </xf>
    <xf numFmtId="0" fontId="16" fillId="0" borderId="5" xfId="0" applyFont="1" applyBorder="1" applyAlignment="1">
      <alignment horizontal="center" vertical="top" wrapText="1"/>
    </xf>
    <xf numFmtId="0" fontId="16" fillId="0" borderId="5" xfId="0" applyFont="1" applyBorder="1" applyAlignment="1">
      <alignment vertical="top" wrapText="1"/>
    </xf>
    <xf numFmtId="0" fontId="19" fillId="0" borderId="7" xfId="0" applyFont="1" applyBorder="1" applyAlignment="1">
      <alignment horizontal="right" wrapText="1"/>
    </xf>
    <xf numFmtId="0" fontId="19" fillId="0" borderId="8" xfId="0" applyFont="1" applyBorder="1" applyAlignment="1">
      <alignment horizontal="right" wrapText="1"/>
    </xf>
    <xf numFmtId="41" fontId="20" fillId="0" borderId="8" xfId="0" applyNumberFormat="1" applyFont="1" applyBorder="1" applyAlignment="1">
      <alignment horizontal="right" wrapText="1"/>
    </xf>
    <xf numFmtId="0" fontId="13" fillId="0" borderId="3" xfId="0" applyFont="1" applyBorder="1"/>
    <xf numFmtId="0" fontId="14" fillId="0" borderId="4" xfId="0" applyFont="1" applyBorder="1" applyAlignment="1">
      <alignment wrapText="1"/>
    </xf>
    <xf numFmtId="0" fontId="13" fillId="0" borderId="2" xfId="0" applyFont="1" applyBorder="1"/>
    <xf numFmtId="0" fontId="14" fillId="0" borderId="1" xfId="0" applyFont="1" applyBorder="1" applyAlignment="1">
      <alignment wrapText="1"/>
    </xf>
    <xf numFmtId="0" fontId="13" fillId="0" borderId="3" xfId="0" applyFont="1" applyBorder="1" applyAlignment="1">
      <alignment vertical="top"/>
    </xf>
    <xf numFmtId="0" fontId="14" fillId="0" borderId="4" xfId="0" applyFont="1" applyBorder="1" applyAlignment="1">
      <alignment vertical="top" wrapText="1"/>
    </xf>
    <xf numFmtId="0" fontId="10" fillId="0" borderId="0" xfId="0" quotePrefix="1" applyFont="1" applyAlignment="1">
      <alignment horizontal="right" textRotation="90" wrapText="1"/>
    </xf>
    <xf numFmtId="0" fontId="11" fillId="0" borderId="0" xfId="0" applyFont="1"/>
    <xf numFmtId="0" fontId="5" fillId="0" borderId="0" xfId="0" applyFont="1"/>
    <xf numFmtId="0" fontId="8" fillId="0" borderId="0" xfId="0" applyFont="1"/>
    <xf numFmtId="0" fontId="16" fillId="0" borderId="0" xfId="0" applyFont="1" applyAlignment="1">
      <alignment horizontal="left" textRotation="90" wrapText="1"/>
    </xf>
    <xf numFmtId="0" fontId="10" fillId="0" borderId="0" xfId="0" applyFont="1" applyAlignment="1">
      <alignment horizontal="left" textRotation="90" wrapText="1"/>
    </xf>
    <xf numFmtId="6" fontId="10" fillId="0" borderId="0" xfId="0" applyNumberFormat="1" applyFont="1" applyAlignment="1">
      <alignment horizontal="left" textRotation="90" wrapText="1"/>
    </xf>
    <xf numFmtId="0" fontId="1" fillId="0" borderId="0" xfId="0" applyFont="1" applyAlignment="1">
      <alignment horizontal="left" vertical="top" wrapText="1"/>
    </xf>
    <xf numFmtId="0" fontId="17" fillId="0" borderId="0" xfId="2" applyFont="1" applyAlignment="1">
      <alignment horizontal="left" vertical="top" wrapText="1"/>
    </xf>
    <xf numFmtId="0" fontId="20" fillId="0" borderId="0" xfId="0" applyFont="1" applyAlignment="1">
      <alignment vertical="top"/>
    </xf>
    <xf numFmtId="0" fontId="19" fillId="0" borderId="0" xfId="0" applyFont="1" applyAlignment="1">
      <alignment vertical="top" wrapText="1"/>
    </xf>
    <xf numFmtId="164" fontId="19" fillId="0" borderId="0" xfId="1" applyNumberFormat="1" applyFont="1" applyFill="1" applyAlignment="1">
      <alignment vertical="top"/>
    </xf>
    <xf numFmtId="41" fontId="19" fillId="0" borderId="8" xfId="0" applyNumberFormat="1" applyFont="1" applyBorder="1" applyAlignment="1">
      <alignment horizontal="left" wrapText="1"/>
    </xf>
    <xf numFmtId="0" fontId="22" fillId="0" borderId="2" xfId="0" applyFont="1" applyBorder="1"/>
    <xf numFmtId="0" fontId="16" fillId="0" borderId="6" xfId="0" applyFont="1" applyBorder="1" applyAlignment="1">
      <alignment horizontal="left" textRotation="90" wrapText="1"/>
    </xf>
    <xf numFmtId="0" fontId="17" fillId="0" borderId="0" xfId="0" applyFont="1" applyAlignment="1">
      <alignment vertical="top" wrapText="1"/>
    </xf>
    <xf numFmtId="41" fontId="10" fillId="0" borderId="0" xfId="0" applyNumberFormat="1" applyFont="1" applyAlignment="1">
      <alignment horizontal="left" textRotation="90" wrapText="1"/>
    </xf>
    <xf numFmtId="0" fontId="24" fillId="0" borderId="0" xfId="0" applyFont="1" applyAlignment="1">
      <alignment horizontal="left" vertical="top" wrapText="1"/>
    </xf>
    <xf numFmtId="0" fontId="25" fillId="0" borderId="0" xfId="0" applyFont="1" applyAlignment="1">
      <alignment horizontal="left" vertical="top" wrapText="1"/>
    </xf>
    <xf numFmtId="0" fontId="1" fillId="0" borderId="0" xfId="0" applyFont="1" applyAlignment="1">
      <alignment vertical="top" wrapText="1"/>
    </xf>
    <xf numFmtId="164" fontId="10" fillId="0" borderId="0" xfId="1" applyNumberFormat="1" applyFont="1" applyFill="1" applyBorder="1" applyAlignment="1">
      <alignment vertical="top" textRotation="90" wrapText="1"/>
    </xf>
    <xf numFmtId="0" fontId="18" fillId="0" borderId="0" xfId="0" applyFont="1" applyAlignment="1">
      <alignment vertical="top" wrapText="1"/>
    </xf>
    <xf numFmtId="0" fontId="26" fillId="0" borderId="0" xfId="0" applyFont="1" applyAlignment="1">
      <alignment horizontal="left" vertical="top" wrapText="1"/>
    </xf>
    <xf numFmtId="0" fontId="18" fillId="0" borderId="0" xfId="0" applyFont="1" applyAlignment="1">
      <alignment horizontal="left" vertical="top" wrapText="1"/>
    </xf>
    <xf numFmtId="0" fontId="21" fillId="0" borderId="0" xfId="0" applyFont="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2"/>
  <sheetViews>
    <sheetView tabSelected="1" topLeftCell="A77" zoomScale="120" zoomScaleNormal="120" workbookViewId="0">
      <selection activeCell="A68" sqref="A68:XFD68"/>
    </sheetView>
  </sheetViews>
  <sheetFormatPr defaultColWidth="8.85546875" defaultRowHeight="15.75" x14ac:dyDescent="0.25"/>
  <cols>
    <col min="1" max="1" width="11.85546875" style="53" customWidth="1"/>
    <col min="2" max="2" width="11" style="54" customWidth="1"/>
    <col min="3" max="3" width="10" style="54" customWidth="1"/>
    <col min="4" max="4" width="12" style="37" customWidth="1"/>
    <col min="5" max="5" width="80.140625" style="2" customWidth="1"/>
    <col min="6" max="16384" width="8.85546875" style="1"/>
  </cols>
  <sheetData>
    <row r="1" spans="1:5" s="4" customFormat="1" ht="25.35" customHeight="1" thickBot="1" x14ac:dyDescent="0.25">
      <c r="A1" s="38" t="s">
        <v>151</v>
      </c>
      <c r="B1" s="39"/>
      <c r="C1" s="39"/>
      <c r="D1" s="28"/>
      <c r="E1" s="3"/>
    </row>
    <row r="2" spans="1:5" s="16" customFormat="1" ht="21.75" customHeight="1" thickBot="1" x14ac:dyDescent="0.25">
      <c r="A2" s="40" t="s">
        <v>0</v>
      </c>
      <c r="B2" s="40" t="s">
        <v>1</v>
      </c>
      <c r="C2" s="41" t="s">
        <v>2</v>
      </c>
      <c r="D2" s="29" t="s">
        <v>3</v>
      </c>
      <c r="E2" s="15" t="s">
        <v>4</v>
      </c>
    </row>
    <row r="3" spans="1:5" s="16" customFormat="1" ht="132" customHeight="1" x14ac:dyDescent="0.2">
      <c r="A3" s="65" t="s">
        <v>5</v>
      </c>
      <c r="B3" s="56" t="s">
        <v>6</v>
      </c>
      <c r="C3" s="56" t="s">
        <v>7</v>
      </c>
      <c r="D3" s="19">
        <v>63911</v>
      </c>
      <c r="E3" s="66" t="s">
        <v>152</v>
      </c>
    </row>
    <row r="4" spans="1:5" s="16" customFormat="1" ht="112.5" customHeight="1" x14ac:dyDescent="0.2">
      <c r="A4" s="55" t="s">
        <v>8</v>
      </c>
      <c r="B4" s="56" t="s">
        <v>9</v>
      </c>
      <c r="C4" s="67" t="s">
        <v>10</v>
      </c>
      <c r="D4" s="19">
        <v>33000</v>
      </c>
      <c r="E4" s="68" t="s">
        <v>153</v>
      </c>
    </row>
    <row r="5" spans="1:5" s="16" customFormat="1" ht="101.25" customHeight="1" x14ac:dyDescent="0.2">
      <c r="A5" s="55" t="s">
        <v>11</v>
      </c>
      <c r="B5" s="56" t="s">
        <v>12</v>
      </c>
      <c r="C5" s="67" t="s">
        <v>10</v>
      </c>
      <c r="D5" s="19">
        <v>86501</v>
      </c>
      <c r="E5" s="69" t="s">
        <v>154</v>
      </c>
    </row>
    <row r="6" spans="1:5" s="16" customFormat="1" ht="117" customHeight="1" x14ac:dyDescent="0.2">
      <c r="A6" s="55" t="s">
        <v>11</v>
      </c>
      <c r="B6" s="56" t="s">
        <v>13</v>
      </c>
      <c r="C6" s="67" t="s">
        <v>10</v>
      </c>
      <c r="D6" s="19">
        <v>105000</v>
      </c>
      <c r="E6" s="66" t="s">
        <v>155</v>
      </c>
    </row>
    <row r="7" spans="1:5" s="16" customFormat="1" ht="87" customHeight="1" x14ac:dyDescent="0.2">
      <c r="A7" s="55" t="s">
        <v>11</v>
      </c>
      <c r="B7" s="56" t="s">
        <v>14</v>
      </c>
      <c r="C7" s="67" t="s">
        <v>18</v>
      </c>
      <c r="D7" s="19">
        <v>90147</v>
      </c>
      <c r="E7" s="66" t="s">
        <v>123</v>
      </c>
    </row>
    <row r="8" spans="1:5" s="16" customFormat="1" ht="117.6" customHeight="1" x14ac:dyDescent="0.2">
      <c r="A8" s="55" t="s">
        <v>15</v>
      </c>
      <c r="B8" s="56" t="s">
        <v>16</v>
      </c>
      <c r="C8" s="67" t="s">
        <v>10</v>
      </c>
      <c r="D8" s="19">
        <v>54281</v>
      </c>
      <c r="E8" s="70" t="s">
        <v>156</v>
      </c>
    </row>
    <row r="9" spans="1:5" s="16" customFormat="1" ht="161.1" customHeight="1" x14ac:dyDescent="0.2">
      <c r="A9" s="55" t="s">
        <v>15</v>
      </c>
      <c r="B9" s="56" t="s">
        <v>17</v>
      </c>
      <c r="C9" s="56" t="s">
        <v>18</v>
      </c>
      <c r="D9" s="19">
        <v>76350</v>
      </c>
      <c r="E9" s="17" t="s">
        <v>157</v>
      </c>
    </row>
    <row r="10" spans="1:5" s="16" customFormat="1" ht="128.44999999999999" customHeight="1" x14ac:dyDescent="0.2">
      <c r="A10" s="55" t="s">
        <v>19</v>
      </c>
      <c r="B10" s="56" t="s">
        <v>158</v>
      </c>
      <c r="C10" s="56" t="s">
        <v>20</v>
      </c>
      <c r="D10" s="19">
        <v>64578</v>
      </c>
      <c r="E10" s="17" t="s">
        <v>159</v>
      </c>
    </row>
    <row r="11" spans="1:5" s="16" customFormat="1" ht="102" customHeight="1" x14ac:dyDescent="0.2">
      <c r="A11" s="55" t="s">
        <v>21</v>
      </c>
      <c r="B11" s="56" t="s">
        <v>22</v>
      </c>
      <c r="C11" s="56" t="s">
        <v>18</v>
      </c>
      <c r="D11" s="19">
        <v>256700</v>
      </c>
      <c r="E11" s="17" t="s">
        <v>199</v>
      </c>
    </row>
    <row r="12" spans="1:5" s="16" customFormat="1" ht="123" customHeight="1" x14ac:dyDescent="0.2">
      <c r="A12" s="55" t="s">
        <v>23</v>
      </c>
      <c r="B12" s="56" t="s">
        <v>138</v>
      </c>
      <c r="C12" s="56" t="s">
        <v>20</v>
      </c>
      <c r="D12" s="19">
        <v>171663</v>
      </c>
      <c r="E12" s="18" t="s">
        <v>200</v>
      </c>
    </row>
    <row r="13" spans="1:5" s="16" customFormat="1" ht="96.95" customHeight="1" x14ac:dyDescent="0.2">
      <c r="A13" s="65" t="s">
        <v>24</v>
      </c>
      <c r="B13" s="56" t="s">
        <v>25</v>
      </c>
      <c r="C13" s="56" t="s">
        <v>26</v>
      </c>
      <c r="D13" s="19">
        <v>68609</v>
      </c>
      <c r="E13" s="17" t="s">
        <v>27</v>
      </c>
    </row>
    <row r="14" spans="1:5" s="16" customFormat="1" ht="128.25" customHeight="1" x14ac:dyDescent="0.2">
      <c r="A14" s="65" t="s">
        <v>28</v>
      </c>
      <c r="B14" s="56" t="s">
        <v>28</v>
      </c>
      <c r="C14" s="56" t="s">
        <v>7</v>
      </c>
      <c r="D14" s="19">
        <v>128038</v>
      </c>
      <c r="E14" s="74" t="s">
        <v>195</v>
      </c>
    </row>
    <row r="15" spans="1:5" s="16" customFormat="1" ht="110.25" customHeight="1" x14ac:dyDescent="0.2">
      <c r="A15" s="65" t="s">
        <v>29</v>
      </c>
      <c r="B15" s="56" t="s">
        <v>30</v>
      </c>
      <c r="C15" s="56" t="s">
        <v>20</v>
      </c>
      <c r="D15" s="19">
        <v>90000</v>
      </c>
      <c r="E15" s="66" t="s">
        <v>139</v>
      </c>
    </row>
    <row r="16" spans="1:5" s="16" customFormat="1" ht="99.75" customHeight="1" x14ac:dyDescent="0.2">
      <c r="A16" s="55" t="s">
        <v>31</v>
      </c>
      <c r="B16" s="56" t="s">
        <v>142</v>
      </c>
      <c r="C16" s="67" t="s">
        <v>26</v>
      </c>
      <c r="D16" s="71">
        <v>203710</v>
      </c>
      <c r="E16" s="75" t="s">
        <v>196</v>
      </c>
    </row>
    <row r="17" spans="1:5" s="16" customFormat="1" ht="97.5" customHeight="1" x14ac:dyDescent="0.2">
      <c r="A17" s="55" t="s">
        <v>31</v>
      </c>
      <c r="B17" s="56" t="s">
        <v>32</v>
      </c>
      <c r="C17" s="56" t="s">
        <v>33</v>
      </c>
      <c r="D17" s="71">
        <v>282139</v>
      </c>
      <c r="E17" s="75" t="s">
        <v>201</v>
      </c>
    </row>
    <row r="18" spans="1:5" s="16" customFormat="1" ht="72.599999999999994" customHeight="1" x14ac:dyDescent="0.2">
      <c r="A18" s="55" t="s">
        <v>34</v>
      </c>
      <c r="B18" s="56" t="s">
        <v>35</v>
      </c>
      <c r="C18" s="67" t="s">
        <v>20</v>
      </c>
      <c r="D18" s="71">
        <v>85575</v>
      </c>
      <c r="E18" s="17" t="s">
        <v>202</v>
      </c>
    </row>
    <row r="19" spans="1:5" s="16" customFormat="1" ht="144.6" customHeight="1" x14ac:dyDescent="0.2">
      <c r="A19" s="55" t="s">
        <v>34</v>
      </c>
      <c r="B19" s="56" t="s">
        <v>36</v>
      </c>
      <c r="C19" s="67" t="s">
        <v>20</v>
      </c>
      <c r="D19" s="71">
        <v>100000</v>
      </c>
      <c r="E19" s="17" t="s">
        <v>140</v>
      </c>
    </row>
    <row r="20" spans="1:5" s="16" customFormat="1" ht="111.95" customHeight="1" x14ac:dyDescent="0.2">
      <c r="A20" s="65" t="s">
        <v>37</v>
      </c>
      <c r="B20" s="56" t="s">
        <v>38</v>
      </c>
      <c r="C20" s="67" t="s">
        <v>33</v>
      </c>
      <c r="D20" s="19">
        <v>62000</v>
      </c>
      <c r="E20" s="66" t="s">
        <v>39</v>
      </c>
    </row>
    <row r="21" spans="1:5" s="16" customFormat="1" ht="113.25" customHeight="1" x14ac:dyDescent="0.2">
      <c r="A21" s="65" t="s">
        <v>40</v>
      </c>
      <c r="B21" s="56" t="s">
        <v>41</v>
      </c>
      <c r="C21" s="67" t="s">
        <v>10</v>
      </c>
      <c r="D21" s="71">
        <v>30000</v>
      </c>
      <c r="E21" s="17" t="s">
        <v>160</v>
      </c>
    </row>
    <row r="22" spans="1:5" s="16" customFormat="1" ht="98.45" customHeight="1" x14ac:dyDescent="0.2">
      <c r="A22" s="65" t="s">
        <v>40</v>
      </c>
      <c r="B22" s="56" t="s">
        <v>42</v>
      </c>
      <c r="C22" s="67" t="s">
        <v>10</v>
      </c>
      <c r="D22" s="71">
        <v>28930</v>
      </c>
      <c r="E22" s="17" t="s">
        <v>127</v>
      </c>
    </row>
    <row r="23" spans="1:5" s="16" customFormat="1" ht="84" customHeight="1" x14ac:dyDescent="0.2">
      <c r="A23" s="65" t="s">
        <v>40</v>
      </c>
      <c r="B23" s="56" t="s">
        <v>43</v>
      </c>
      <c r="C23" s="67" t="s">
        <v>10</v>
      </c>
      <c r="D23" s="71">
        <v>178386</v>
      </c>
      <c r="E23" s="17" t="s">
        <v>126</v>
      </c>
    </row>
    <row r="24" spans="1:5" s="16" customFormat="1" ht="129.94999999999999" customHeight="1" x14ac:dyDescent="0.2">
      <c r="A24" s="65" t="s">
        <v>44</v>
      </c>
      <c r="B24" s="56" t="s">
        <v>45</v>
      </c>
      <c r="C24" s="67" t="s">
        <v>18</v>
      </c>
      <c r="D24" s="19">
        <v>69500</v>
      </c>
      <c r="E24" s="58" t="s">
        <v>161</v>
      </c>
    </row>
    <row r="25" spans="1:5" s="16" customFormat="1" ht="69" customHeight="1" x14ac:dyDescent="0.2">
      <c r="A25" s="65" t="s">
        <v>44</v>
      </c>
      <c r="B25" s="56" t="s">
        <v>46</v>
      </c>
      <c r="C25" s="67" t="s">
        <v>18</v>
      </c>
      <c r="D25" s="19">
        <v>95000</v>
      </c>
      <c r="E25" s="17" t="s">
        <v>141</v>
      </c>
    </row>
    <row r="26" spans="1:5" s="16" customFormat="1" ht="129.75" customHeight="1" x14ac:dyDescent="0.2">
      <c r="A26" s="65" t="s">
        <v>162</v>
      </c>
      <c r="B26" s="56" t="s">
        <v>197</v>
      </c>
      <c r="C26" s="67" t="s">
        <v>10</v>
      </c>
      <c r="D26" s="19">
        <v>61566</v>
      </c>
      <c r="E26" s="58" t="s">
        <v>203</v>
      </c>
    </row>
    <row r="27" spans="1:5" s="16" customFormat="1" ht="115.5" customHeight="1" x14ac:dyDescent="0.2">
      <c r="A27" s="65" t="s">
        <v>47</v>
      </c>
      <c r="B27" s="56" t="s">
        <v>48</v>
      </c>
      <c r="C27" s="67" t="s">
        <v>10</v>
      </c>
      <c r="D27" s="19">
        <v>157690</v>
      </c>
      <c r="E27" s="58" t="s">
        <v>163</v>
      </c>
    </row>
    <row r="28" spans="1:5" s="16" customFormat="1" ht="101.1" customHeight="1" x14ac:dyDescent="0.2">
      <c r="A28" s="55" t="s">
        <v>49</v>
      </c>
      <c r="B28" s="56" t="s">
        <v>124</v>
      </c>
      <c r="C28" s="67" t="s">
        <v>10</v>
      </c>
      <c r="D28" s="19">
        <v>107078</v>
      </c>
      <c r="E28" s="58" t="s">
        <v>164</v>
      </c>
    </row>
    <row r="29" spans="1:5" s="16" customFormat="1" ht="116.25" customHeight="1" x14ac:dyDescent="0.2">
      <c r="A29" s="55" t="s">
        <v>49</v>
      </c>
      <c r="B29" s="56" t="s">
        <v>125</v>
      </c>
      <c r="C29" s="67" t="s">
        <v>10</v>
      </c>
      <c r="D29" s="19">
        <v>330000</v>
      </c>
      <c r="E29" s="58" t="s">
        <v>165</v>
      </c>
    </row>
    <row r="30" spans="1:5" s="16" customFormat="1" ht="127.5" customHeight="1" x14ac:dyDescent="0.2">
      <c r="A30" s="55" t="s">
        <v>50</v>
      </c>
      <c r="B30" s="56" t="s">
        <v>166</v>
      </c>
      <c r="C30" s="67" t="s">
        <v>7</v>
      </c>
      <c r="D30" s="19">
        <v>140000</v>
      </c>
      <c r="E30" s="58" t="s">
        <v>167</v>
      </c>
    </row>
    <row r="31" spans="1:5" s="16" customFormat="1" ht="114" customHeight="1" x14ac:dyDescent="0.2">
      <c r="A31" s="65" t="s">
        <v>50</v>
      </c>
      <c r="B31" s="56" t="s">
        <v>51</v>
      </c>
      <c r="C31" s="67" t="s">
        <v>7</v>
      </c>
      <c r="D31" s="71">
        <v>75000</v>
      </c>
      <c r="E31" s="17" t="s">
        <v>143</v>
      </c>
    </row>
    <row r="32" spans="1:5" s="16" customFormat="1" ht="100.5" customHeight="1" x14ac:dyDescent="0.2">
      <c r="A32" s="65" t="s">
        <v>52</v>
      </c>
      <c r="B32" s="56" t="s">
        <v>53</v>
      </c>
      <c r="C32" s="67" t="s">
        <v>10</v>
      </c>
      <c r="D32" s="71">
        <v>84625</v>
      </c>
      <c r="E32" s="17" t="s">
        <v>144</v>
      </c>
    </row>
    <row r="33" spans="1:5" s="16" customFormat="1" ht="112.5" customHeight="1" x14ac:dyDescent="0.2">
      <c r="A33" s="65" t="s">
        <v>52</v>
      </c>
      <c r="B33" s="56" t="s">
        <v>54</v>
      </c>
      <c r="C33" s="67" t="s">
        <v>20</v>
      </c>
      <c r="D33" s="71">
        <v>77175</v>
      </c>
      <c r="E33" s="17" t="s">
        <v>168</v>
      </c>
    </row>
    <row r="34" spans="1:5" s="16" customFormat="1" ht="117" customHeight="1" x14ac:dyDescent="0.2">
      <c r="A34" s="65" t="s">
        <v>52</v>
      </c>
      <c r="B34" s="56" t="s">
        <v>55</v>
      </c>
      <c r="C34" s="56" t="s">
        <v>18</v>
      </c>
      <c r="D34" s="19">
        <v>336000</v>
      </c>
      <c r="E34" s="17" t="s">
        <v>169</v>
      </c>
    </row>
    <row r="35" spans="1:5" s="16" customFormat="1" ht="86.45" customHeight="1" x14ac:dyDescent="0.2">
      <c r="A35" s="65" t="s">
        <v>52</v>
      </c>
      <c r="B35" s="56" t="s">
        <v>170</v>
      </c>
      <c r="C35" s="67" t="s">
        <v>18</v>
      </c>
      <c r="D35" s="19">
        <v>310000</v>
      </c>
      <c r="E35" s="59" t="s">
        <v>171</v>
      </c>
    </row>
    <row r="36" spans="1:5" s="16" customFormat="1" ht="111.75" customHeight="1" x14ac:dyDescent="0.2">
      <c r="A36" s="65" t="s">
        <v>52</v>
      </c>
      <c r="B36" s="56" t="s">
        <v>56</v>
      </c>
      <c r="C36" s="56" t="s">
        <v>10</v>
      </c>
      <c r="D36" s="19">
        <v>100000</v>
      </c>
      <c r="E36" s="16" t="s">
        <v>145</v>
      </c>
    </row>
    <row r="37" spans="1:5" s="16" customFormat="1" ht="116.45" customHeight="1" x14ac:dyDescent="0.2">
      <c r="A37" s="65" t="s">
        <v>52</v>
      </c>
      <c r="B37" s="56" t="s">
        <v>57</v>
      </c>
      <c r="C37" s="67" t="s">
        <v>58</v>
      </c>
      <c r="D37" s="19">
        <v>186900</v>
      </c>
      <c r="E37" s="72" t="s">
        <v>172</v>
      </c>
    </row>
    <row r="38" spans="1:5" s="16" customFormat="1" ht="146.1" customHeight="1" x14ac:dyDescent="0.2">
      <c r="A38" s="65" t="s">
        <v>59</v>
      </c>
      <c r="B38" s="56" t="s">
        <v>56</v>
      </c>
      <c r="C38" s="67" t="s">
        <v>10</v>
      </c>
      <c r="D38" s="19">
        <v>88880</v>
      </c>
      <c r="E38" s="72" t="s">
        <v>146</v>
      </c>
    </row>
    <row r="39" spans="1:5" s="16" customFormat="1" ht="144.94999999999999" customHeight="1" x14ac:dyDescent="0.2">
      <c r="A39" s="65" t="s">
        <v>60</v>
      </c>
      <c r="B39" s="56" t="s">
        <v>61</v>
      </c>
      <c r="C39" s="67" t="s">
        <v>18</v>
      </c>
      <c r="D39" s="19">
        <v>183000</v>
      </c>
      <c r="E39" s="72" t="s">
        <v>147</v>
      </c>
    </row>
    <row r="40" spans="1:5" s="16" customFormat="1" ht="111.6" customHeight="1" x14ac:dyDescent="0.2">
      <c r="A40" s="65" t="s">
        <v>62</v>
      </c>
      <c r="B40" s="56" t="s">
        <v>63</v>
      </c>
      <c r="C40" s="67" t="s">
        <v>33</v>
      </c>
      <c r="D40" s="71">
        <v>190056</v>
      </c>
      <c r="E40" s="66" t="s">
        <v>148</v>
      </c>
    </row>
    <row r="41" spans="1:5" s="22" customFormat="1" ht="22.35" customHeight="1" x14ac:dyDescent="0.25">
      <c r="A41" s="42"/>
      <c r="B41" s="43"/>
      <c r="C41" s="44"/>
      <c r="D41" s="20">
        <f>SUM(D3:D40)</f>
        <v>4851988</v>
      </c>
      <c r="E41" s="21" t="s">
        <v>64</v>
      </c>
    </row>
    <row r="42" spans="1:5" s="10" customFormat="1" ht="27.75" customHeight="1" x14ac:dyDescent="0.35">
      <c r="A42" s="45" t="s">
        <v>173</v>
      </c>
      <c r="B42" s="46"/>
      <c r="C42" s="46"/>
      <c r="D42" s="30"/>
      <c r="E42" s="9"/>
    </row>
    <row r="43" spans="1:5" s="16" customFormat="1" ht="99" customHeight="1" x14ac:dyDescent="0.2">
      <c r="A43" s="55" t="s">
        <v>65</v>
      </c>
      <c r="B43" s="56" t="s">
        <v>174</v>
      </c>
      <c r="C43" s="56" t="s">
        <v>66</v>
      </c>
      <c r="D43" s="19">
        <v>216800</v>
      </c>
      <c r="E43" s="17" t="s">
        <v>175</v>
      </c>
    </row>
    <row r="44" spans="1:5" s="16" customFormat="1" ht="98.1" customHeight="1" x14ac:dyDescent="0.2">
      <c r="A44" s="55" t="s">
        <v>67</v>
      </c>
      <c r="B44" s="56" t="s">
        <v>68</v>
      </c>
      <c r="C44" s="56" t="s">
        <v>137</v>
      </c>
      <c r="D44" s="19">
        <v>656174</v>
      </c>
      <c r="E44" s="59" t="s">
        <v>176</v>
      </c>
    </row>
    <row r="45" spans="1:5" s="16" customFormat="1" ht="130.5" customHeight="1" x14ac:dyDescent="0.2">
      <c r="A45" s="55" t="s">
        <v>19</v>
      </c>
      <c r="B45" s="56" t="s">
        <v>177</v>
      </c>
      <c r="C45" s="56" t="s">
        <v>66</v>
      </c>
      <c r="D45" s="19">
        <v>16145</v>
      </c>
      <c r="E45" s="17" t="s">
        <v>159</v>
      </c>
    </row>
    <row r="46" spans="1:5" s="22" customFormat="1" ht="29.85" customHeight="1" x14ac:dyDescent="0.25">
      <c r="A46" s="42"/>
      <c r="B46" s="43"/>
      <c r="C46" s="44"/>
      <c r="D46" s="20">
        <f>SUM(D43:D45)</f>
        <v>889119</v>
      </c>
      <c r="E46" s="63" t="s">
        <v>69</v>
      </c>
    </row>
    <row r="47" spans="1:5" s="12" customFormat="1" ht="39" customHeight="1" x14ac:dyDescent="0.35">
      <c r="A47" s="47" t="s">
        <v>178</v>
      </c>
      <c r="B47" s="48"/>
      <c r="C47" s="48"/>
      <c r="D47" s="31"/>
      <c r="E47" s="11"/>
    </row>
    <row r="48" spans="1:5" s="16" customFormat="1" ht="21.75" customHeight="1" thickBot="1" x14ac:dyDescent="0.25">
      <c r="A48" s="40" t="s">
        <v>0</v>
      </c>
      <c r="B48" s="40" t="s">
        <v>1</v>
      </c>
      <c r="C48" s="41" t="s">
        <v>2</v>
      </c>
      <c r="D48" s="29" t="s">
        <v>3</v>
      </c>
      <c r="E48" s="15" t="s">
        <v>4</v>
      </c>
    </row>
    <row r="49" spans="1:5" s="16" customFormat="1" ht="190.5" customHeight="1" x14ac:dyDescent="0.2">
      <c r="A49" s="55" t="s">
        <v>70</v>
      </c>
      <c r="B49" s="56" t="s">
        <v>71</v>
      </c>
      <c r="C49" s="57" t="s">
        <v>72</v>
      </c>
      <c r="D49" s="19">
        <v>418845</v>
      </c>
      <c r="E49" s="17" t="s">
        <v>207</v>
      </c>
    </row>
    <row r="50" spans="1:5" s="16" customFormat="1" ht="144.94999999999999" customHeight="1" x14ac:dyDescent="0.2">
      <c r="A50" s="55" t="s">
        <v>73</v>
      </c>
      <c r="B50" s="56" t="s">
        <v>74</v>
      </c>
      <c r="C50" s="57" t="s">
        <v>75</v>
      </c>
      <c r="D50" s="19">
        <v>239500</v>
      </c>
      <c r="E50" s="58" t="s">
        <v>76</v>
      </c>
    </row>
    <row r="51" spans="1:5" s="16" customFormat="1" ht="160.5" customHeight="1" x14ac:dyDescent="0.2">
      <c r="A51" s="55" t="s">
        <v>73</v>
      </c>
      <c r="B51" s="56" t="s">
        <v>179</v>
      </c>
      <c r="C51" s="56" t="s">
        <v>77</v>
      </c>
      <c r="D51" s="19">
        <v>213000</v>
      </c>
      <c r="E51" s="58" t="s">
        <v>136</v>
      </c>
    </row>
    <row r="52" spans="1:5" s="16" customFormat="1" ht="158.1" customHeight="1" x14ac:dyDescent="0.2">
      <c r="A52" s="55" t="s">
        <v>73</v>
      </c>
      <c r="B52" s="56" t="s">
        <v>78</v>
      </c>
      <c r="C52" s="56" t="s">
        <v>79</v>
      </c>
      <c r="D52" s="19">
        <v>213500</v>
      </c>
      <c r="E52" s="58" t="s">
        <v>206</v>
      </c>
    </row>
    <row r="53" spans="1:5" s="16" customFormat="1" ht="94.5" customHeight="1" x14ac:dyDescent="0.2">
      <c r="A53" s="55" t="s">
        <v>73</v>
      </c>
      <c r="B53" s="56" t="s">
        <v>180</v>
      </c>
      <c r="C53" s="56" t="s">
        <v>80</v>
      </c>
      <c r="D53" s="19">
        <v>34000</v>
      </c>
      <c r="E53" s="58" t="s">
        <v>135</v>
      </c>
    </row>
    <row r="54" spans="1:5" s="16" customFormat="1" ht="145.5" customHeight="1" x14ac:dyDescent="0.2">
      <c r="A54" s="55" t="s">
        <v>73</v>
      </c>
      <c r="B54" s="56" t="s">
        <v>181</v>
      </c>
      <c r="C54" s="56" t="s">
        <v>81</v>
      </c>
      <c r="D54" s="19">
        <v>171000</v>
      </c>
      <c r="E54" s="58" t="s">
        <v>205</v>
      </c>
    </row>
    <row r="55" spans="1:5" s="16" customFormat="1" ht="159.75" customHeight="1" x14ac:dyDescent="0.2">
      <c r="A55" s="55" t="s">
        <v>182</v>
      </c>
      <c r="B55" s="56" t="s">
        <v>82</v>
      </c>
      <c r="C55" s="57" t="s">
        <v>83</v>
      </c>
      <c r="D55" s="19">
        <v>260000</v>
      </c>
      <c r="E55" s="73" t="s">
        <v>84</v>
      </c>
    </row>
    <row r="56" spans="1:5" s="16" customFormat="1" ht="268.5" customHeight="1" x14ac:dyDescent="0.2">
      <c r="A56" s="55" t="s">
        <v>182</v>
      </c>
      <c r="B56" s="56" t="s">
        <v>85</v>
      </c>
      <c r="C56" s="57" t="s">
        <v>75</v>
      </c>
      <c r="D56" s="19">
        <v>500000</v>
      </c>
      <c r="E56" s="73" t="s">
        <v>150</v>
      </c>
    </row>
    <row r="57" spans="1:5" s="16" customFormat="1" ht="98.1" customHeight="1" x14ac:dyDescent="0.2">
      <c r="A57" s="55" t="s">
        <v>182</v>
      </c>
      <c r="B57" s="56" t="s">
        <v>86</v>
      </c>
      <c r="C57" s="57" t="s">
        <v>79</v>
      </c>
      <c r="D57" s="19">
        <v>950000</v>
      </c>
      <c r="E57" s="73" t="s">
        <v>134</v>
      </c>
    </row>
    <row r="58" spans="1:5" s="16" customFormat="1" ht="78.75" customHeight="1" x14ac:dyDescent="0.2">
      <c r="A58" s="55" t="s">
        <v>182</v>
      </c>
      <c r="B58" s="56" t="s">
        <v>87</v>
      </c>
      <c r="C58" s="57" t="s">
        <v>77</v>
      </c>
      <c r="D58" s="19">
        <v>615000</v>
      </c>
      <c r="E58" s="73" t="s">
        <v>133</v>
      </c>
    </row>
    <row r="59" spans="1:5" s="16" customFormat="1" ht="126" customHeight="1" x14ac:dyDescent="0.2">
      <c r="A59" s="55" t="s">
        <v>182</v>
      </c>
      <c r="B59" s="56" t="s">
        <v>88</v>
      </c>
      <c r="C59" s="57" t="s">
        <v>79</v>
      </c>
      <c r="D59" s="19">
        <v>115000</v>
      </c>
      <c r="E59" s="59" t="s">
        <v>89</v>
      </c>
    </row>
    <row r="60" spans="1:5" s="16" customFormat="1" ht="115.5" customHeight="1" x14ac:dyDescent="0.2">
      <c r="A60" s="55" t="s">
        <v>183</v>
      </c>
      <c r="B60" s="56" t="s">
        <v>90</v>
      </c>
      <c r="C60" s="57" t="s">
        <v>75</v>
      </c>
      <c r="D60" s="19">
        <v>98500</v>
      </c>
      <c r="E60" s="59" t="s">
        <v>184</v>
      </c>
    </row>
    <row r="61" spans="1:5" s="16" customFormat="1" ht="141" customHeight="1" x14ac:dyDescent="0.2">
      <c r="A61" s="55" t="s">
        <v>67</v>
      </c>
      <c r="B61" s="56" t="s">
        <v>94</v>
      </c>
      <c r="C61" s="56" t="s">
        <v>83</v>
      </c>
      <c r="D61" s="19">
        <v>308000</v>
      </c>
      <c r="E61" s="59" t="s">
        <v>204</v>
      </c>
    </row>
    <row r="62" spans="1:5" s="16" customFormat="1" ht="144.75" customHeight="1" x14ac:dyDescent="0.2">
      <c r="A62" s="55" t="s">
        <v>182</v>
      </c>
      <c r="B62" s="56" t="s">
        <v>91</v>
      </c>
      <c r="C62" s="57" t="s">
        <v>72</v>
      </c>
      <c r="D62" s="19">
        <v>520500</v>
      </c>
      <c r="E62" s="59" t="s">
        <v>132</v>
      </c>
    </row>
    <row r="63" spans="1:5" s="16" customFormat="1" ht="117.95" customHeight="1" x14ac:dyDescent="0.2">
      <c r="A63" s="55" t="s">
        <v>182</v>
      </c>
      <c r="B63" s="56" t="s">
        <v>92</v>
      </c>
      <c r="C63" s="57" t="s">
        <v>80</v>
      </c>
      <c r="D63" s="19">
        <v>244000</v>
      </c>
      <c r="E63" s="59" t="s">
        <v>131</v>
      </c>
    </row>
    <row r="64" spans="1:5" s="16" customFormat="1" ht="96.75" customHeight="1" x14ac:dyDescent="0.2">
      <c r="A64" s="55" t="s">
        <v>95</v>
      </c>
      <c r="B64" s="56" t="s">
        <v>96</v>
      </c>
      <c r="C64" s="57" t="s">
        <v>83</v>
      </c>
      <c r="D64" s="19">
        <v>45972</v>
      </c>
      <c r="E64" s="18" t="s">
        <v>97</v>
      </c>
    </row>
    <row r="65" spans="1:5" s="23" customFormat="1" ht="32.85" customHeight="1" thickBot="1" x14ac:dyDescent="0.25">
      <c r="A65" s="60"/>
      <c r="B65" s="61"/>
      <c r="C65" s="60"/>
      <c r="D65" s="62">
        <f>SUM(D49:D64)</f>
        <v>4946817</v>
      </c>
      <c r="E65" s="61" t="s">
        <v>93</v>
      </c>
    </row>
    <row r="66" spans="1:5" s="12" customFormat="1" ht="39" customHeight="1" x14ac:dyDescent="0.35">
      <c r="A66" s="64" t="s">
        <v>187</v>
      </c>
      <c r="B66" s="48"/>
      <c r="C66" s="48"/>
      <c r="D66" s="31"/>
      <c r="E66" s="11"/>
    </row>
    <row r="67" spans="1:5" s="16" customFormat="1" ht="21.75" customHeight="1" thickBot="1" x14ac:dyDescent="0.25">
      <c r="A67" s="40" t="s">
        <v>0</v>
      </c>
      <c r="B67" s="40" t="s">
        <v>1</v>
      </c>
      <c r="C67" s="41" t="s">
        <v>2</v>
      </c>
      <c r="D67" s="29" t="s">
        <v>3</v>
      </c>
      <c r="E67" s="15" t="s">
        <v>4</v>
      </c>
    </row>
    <row r="68" spans="1:5" s="16" customFormat="1" ht="84.75" customHeight="1" x14ac:dyDescent="0.2">
      <c r="A68" s="55" t="s">
        <v>70</v>
      </c>
      <c r="B68" s="56" t="s">
        <v>185</v>
      </c>
      <c r="C68" s="57" t="s">
        <v>79</v>
      </c>
      <c r="D68" s="19">
        <v>232033</v>
      </c>
      <c r="E68" s="17" t="s">
        <v>198</v>
      </c>
    </row>
    <row r="69" spans="1:5" s="23" customFormat="1" ht="32.85" customHeight="1" x14ac:dyDescent="0.2">
      <c r="A69" s="60"/>
      <c r="B69" s="61"/>
      <c r="C69" s="60"/>
      <c r="D69" s="62">
        <f>SUM(D68:D68)</f>
        <v>232033</v>
      </c>
      <c r="E69" s="61" t="s">
        <v>186</v>
      </c>
    </row>
    <row r="70" spans="1:5" s="13" customFormat="1" ht="23.25" customHeight="1" x14ac:dyDescent="0.2">
      <c r="A70" s="49" t="s">
        <v>98</v>
      </c>
      <c r="B70" s="50"/>
      <c r="C70" s="50"/>
      <c r="D70" s="32"/>
      <c r="E70" s="14"/>
    </row>
    <row r="71" spans="1:5" s="16" customFormat="1" ht="80.25" customHeight="1" x14ac:dyDescent="0.2">
      <c r="A71" s="24" t="s">
        <v>99</v>
      </c>
      <c r="B71" s="25" t="s">
        <v>100</v>
      </c>
      <c r="C71" s="25" t="s">
        <v>101</v>
      </c>
      <c r="D71" s="33" t="s">
        <v>102</v>
      </c>
      <c r="E71" s="18" t="s">
        <v>130</v>
      </c>
    </row>
    <row r="72" spans="1:5" s="16" customFormat="1" ht="103.35" customHeight="1" x14ac:dyDescent="0.2">
      <c r="A72" s="24" t="s">
        <v>103</v>
      </c>
      <c r="B72" s="25" t="s">
        <v>104</v>
      </c>
      <c r="C72" s="25" t="s">
        <v>105</v>
      </c>
      <c r="D72" s="33" t="s">
        <v>149</v>
      </c>
      <c r="E72" s="18" t="s">
        <v>106</v>
      </c>
    </row>
    <row r="73" spans="1:5" s="16" customFormat="1" ht="81.75" customHeight="1" x14ac:dyDescent="0.2">
      <c r="A73" s="24" t="s">
        <v>107</v>
      </c>
      <c r="B73" s="25" t="s">
        <v>108</v>
      </c>
      <c r="C73" s="25" t="s">
        <v>109</v>
      </c>
      <c r="D73" s="34" t="s">
        <v>149</v>
      </c>
      <c r="E73" s="17" t="s">
        <v>110</v>
      </c>
    </row>
    <row r="74" spans="1:5" s="18" customFormat="1" ht="84" customHeight="1" x14ac:dyDescent="0.2">
      <c r="A74" s="26" t="s">
        <v>111</v>
      </c>
      <c r="B74" s="51" t="s">
        <v>112</v>
      </c>
      <c r="C74" s="25" t="s">
        <v>113</v>
      </c>
      <c r="D74" s="33" t="s">
        <v>188</v>
      </c>
      <c r="E74" s="17" t="s">
        <v>189</v>
      </c>
    </row>
    <row r="75" spans="1:5" s="16" customFormat="1" ht="145.5" customHeight="1" x14ac:dyDescent="0.2">
      <c r="A75" s="26" t="s">
        <v>114</v>
      </c>
      <c r="B75" s="25" t="s">
        <v>115</v>
      </c>
      <c r="C75" s="27" t="s">
        <v>129</v>
      </c>
      <c r="D75" s="33" t="s">
        <v>149</v>
      </c>
      <c r="E75" s="18" t="s">
        <v>190</v>
      </c>
    </row>
    <row r="76" spans="1:5" s="16" customFormat="1" ht="85.5" customHeight="1" x14ac:dyDescent="0.2">
      <c r="A76" s="26" t="s">
        <v>116</v>
      </c>
      <c r="B76" s="25" t="s">
        <v>117</v>
      </c>
      <c r="C76" s="27" t="s">
        <v>118</v>
      </c>
      <c r="D76" s="33" t="s">
        <v>149</v>
      </c>
      <c r="E76" s="18" t="s">
        <v>194</v>
      </c>
    </row>
    <row r="77" spans="1:5" s="16" customFormat="1" ht="102" customHeight="1" x14ac:dyDescent="0.2">
      <c r="A77" s="26" t="s">
        <v>119</v>
      </c>
      <c r="B77" s="25" t="s">
        <v>193</v>
      </c>
      <c r="C77" s="27" t="s">
        <v>120</v>
      </c>
      <c r="D77" s="33" t="s">
        <v>149</v>
      </c>
      <c r="E77" s="18" t="s">
        <v>192</v>
      </c>
    </row>
    <row r="78" spans="1:5" s="16" customFormat="1" ht="101.25" customHeight="1" x14ac:dyDescent="0.2">
      <c r="A78" s="26" t="s">
        <v>128</v>
      </c>
      <c r="B78" s="25" t="s">
        <v>121</v>
      </c>
      <c r="C78" s="27" t="s">
        <v>122</v>
      </c>
      <c r="D78" s="33" t="s">
        <v>188</v>
      </c>
      <c r="E78" s="18" t="s">
        <v>191</v>
      </c>
    </row>
    <row r="79" spans="1:5" s="5" customFormat="1" x14ac:dyDescent="0.25">
      <c r="D79" s="35"/>
      <c r="E79" s="8"/>
    </row>
    <row r="80" spans="1:5" s="5" customFormat="1" x14ac:dyDescent="0.25">
      <c r="D80" s="35"/>
      <c r="E80" s="8"/>
    </row>
    <row r="81" spans="1:5" s="5" customFormat="1" x14ac:dyDescent="0.25">
      <c r="D81" s="35"/>
      <c r="E81" s="8"/>
    </row>
    <row r="82" spans="1:5" s="5" customFormat="1" x14ac:dyDescent="0.25">
      <c r="D82" s="35"/>
      <c r="E82" s="8"/>
    </row>
    <row r="83" spans="1:5" s="6" customFormat="1" x14ac:dyDescent="0.25">
      <c r="A83" s="5"/>
      <c r="B83" s="52"/>
      <c r="C83" s="52"/>
      <c r="D83" s="36"/>
      <c r="E83" s="7"/>
    </row>
    <row r="84" spans="1:5" s="6" customFormat="1" x14ac:dyDescent="0.25">
      <c r="A84" s="5"/>
      <c r="B84" s="52"/>
      <c r="C84" s="52"/>
      <c r="D84" s="36"/>
      <c r="E84" s="7"/>
    </row>
    <row r="85" spans="1:5" s="6" customFormat="1" x14ac:dyDescent="0.25">
      <c r="A85" s="5"/>
      <c r="B85" s="52"/>
      <c r="C85" s="52"/>
      <c r="D85" s="36"/>
      <c r="E85" s="7"/>
    </row>
    <row r="86" spans="1:5" s="6" customFormat="1" x14ac:dyDescent="0.25">
      <c r="A86" s="5"/>
      <c r="B86" s="52"/>
      <c r="C86" s="52"/>
      <c r="D86" s="36"/>
      <c r="E86" s="7"/>
    </row>
    <row r="87" spans="1:5" s="6" customFormat="1" x14ac:dyDescent="0.25">
      <c r="A87" s="5"/>
      <c r="B87" s="52"/>
      <c r="C87" s="52"/>
      <c r="D87" s="36"/>
      <c r="E87" s="7"/>
    </row>
    <row r="88" spans="1:5" s="6" customFormat="1" x14ac:dyDescent="0.25">
      <c r="A88" s="5"/>
      <c r="B88" s="52"/>
      <c r="C88" s="52"/>
      <c r="D88" s="36"/>
      <c r="E88" s="7"/>
    </row>
    <row r="89" spans="1:5" s="6" customFormat="1" x14ac:dyDescent="0.25">
      <c r="A89" s="5"/>
      <c r="B89" s="52"/>
      <c r="C89" s="52"/>
      <c r="D89" s="36"/>
      <c r="E89" s="7"/>
    </row>
    <row r="90" spans="1:5" s="6" customFormat="1" x14ac:dyDescent="0.25">
      <c r="A90" s="5"/>
      <c r="B90" s="52"/>
      <c r="C90" s="52"/>
      <c r="D90" s="36"/>
      <c r="E90" s="7"/>
    </row>
    <row r="91" spans="1:5" s="6" customFormat="1" x14ac:dyDescent="0.25">
      <c r="A91" s="5"/>
      <c r="B91" s="52"/>
      <c r="C91" s="52"/>
      <c r="D91" s="36"/>
      <c r="E91" s="7"/>
    </row>
    <row r="92" spans="1:5" s="6" customFormat="1" x14ac:dyDescent="0.25">
      <c r="A92" s="5"/>
      <c r="B92" s="52"/>
      <c r="C92" s="52"/>
      <c r="D92" s="36"/>
      <c r="E92" s="7"/>
    </row>
    <row r="93" spans="1:5" s="6" customFormat="1" x14ac:dyDescent="0.25">
      <c r="A93" s="5"/>
      <c r="B93" s="52"/>
      <c r="C93" s="52"/>
      <c r="D93" s="36"/>
      <c r="E93" s="7"/>
    </row>
    <row r="94" spans="1:5" s="6" customFormat="1" x14ac:dyDescent="0.25">
      <c r="A94" s="5"/>
      <c r="B94" s="52"/>
      <c r="C94" s="52"/>
      <c r="D94" s="36"/>
      <c r="E94" s="7"/>
    </row>
    <row r="95" spans="1:5" s="6" customFormat="1" x14ac:dyDescent="0.25">
      <c r="A95" s="5"/>
      <c r="B95" s="52"/>
      <c r="C95" s="52"/>
      <c r="D95" s="36"/>
      <c r="E95" s="7"/>
    </row>
    <row r="96" spans="1:5" s="6" customFormat="1" x14ac:dyDescent="0.25">
      <c r="A96" s="5"/>
      <c r="B96" s="52"/>
      <c r="C96" s="52"/>
      <c r="D96" s="36"/>
      <c r="E96" s="7"/>
    </row>
    <row r="97" spans="1:5" s="6" customFormat="1" x14ac:dyDescent="0.25">
      <c r="A97" s="5"/>
      <c r="B97" s="52"/>
      <c r="C97" s="52"/>
      <c r="D97" s="36"/>
      <c r="E97" s="7"/>
    </row>
    <row r="98" spans="1:5" s="6" customFormat="1" x14ac:dyDescent="0.25">
      <c r="A98" s="5"/>
      <c r="B98" s="52"/>
      <c r="C98" s="52"/>
      <c r="D98" s="36"/>
      <c r="E98" s="7"/>
    </row>
    <row r="99" spans="1:5" s="6" customFormat="1" x14ac:dyDescent="0.25">
      <c r="A99" s="5"/>
      <c r="B99" s="52"/>
      <c r="C99" s="52"/>
      <c r="D99" s="36"/>
      <c r="E99" s="7"/>
    </row>
    <row r="100" spans="1:5" s="6" customFormat="1" x14ac:dyDescent="0.25">
      <c r="A100" s="5"/>
      <c r="B100" s="52"/>
      <c r="C100" s="52"/>
      <c r="D100" s="36"/>
      <c r="E100" s="7"/>
    </row>
    <row r="101" spans="1:5" s="6" customFormat="1" x14ac:dyDescent="0.25">
      <c r="A101" s="5"/>
      <c r="B101" s="52"/>
      <c r="C101" s="52"/>
      <c r="D101" s="36"/>
      <c r="E101" s="7"/>
    </row>
    <row r="102" spans="1:5" s="6" customFormat="1" x14ac:dyDescent="0.25">
      <c r="A102" s="5"/>
      <c r="B102" s="52"/>
      <c r="C102" s="52"/>
      <c r="D102" s="36"/>
      <c r="E102" s="7"/>
    </row>
    <row r="103" spans="1:5" s="6" customFormat="1" x14ac:dyDescent="0.25">
      <c r="A103" s="5"/>
      <c r="B103" s="52"/>
      <c r="C103" s="52"/>
      <c r="D103" s="36"/>
      <c r="E103" s="7"/>
    </row>
    <row r="104" spans="1:5" s="6" customFormat="1" x14ac:dyDescent="0.25">
      <c r="A104" s="5"/>
      <c r="B104" s="52"/>
      <c r="C104" s="52"/>
      <c r="D104" s="36"/>
      <c r="E104" s="7"/>
    </row>
    <row r="105" spans="1:5" s="6" customFormat="1" x14ac:dyDescent="0.25">
      <c r="A105" s="5"/>
      <c r="B105" s="52"/>
      <c r="C105" s="52"/>
      <c r="D105" s="36"/>
      <c r="E105" s="7"/>
    </row>
    <row r="106" spans="1:5" s="6" customFormat="1" x14ac:dyDescent="0.25">
      <c r="A106" s="5"/>
      <c r="B106" s="52"/>
      <c r="C106" s="52"/>
      <c r="D106" s="36"/>
      <c r="E106" s="7"/>
    </row>
    <row r="107" spans="1:5" s="6" customFormat="1" x14ac:dyDescent="0.25">
      <c r="A107" s="5"/>
      <c r="B107" s="52"/>
      <c r="C107" s="52"/>
      <c r="D107" s="36"/>
      <c r="E107" s="7"/>
    </row>
    <row r="108" spans="1:5" s="6" customFormat="1" x14ac:dyDescent="0.25">
      <c r="A108" s="5"/>
      <c r="B108" s="52"/>
      <c r="C108" s="52"/>
      <c r="D108" s="36"/>
      <c r="E108" s="7"/>
    </row>
    <row r="109" spans="1:5" s="6" customFormat="1" x14ac:dyDescent="0.25">
      <c r="A109" s="5"/>
      <c r="B109" s="52"/>
      <c r="C109" s="52"/>
      <c r="D109" s="36"/>
      <c r="E109" s="7"/>
    </row>
    <row r="110" spans="1:5" s="6" customFormat="1" x14ac:dyDescent="0.25">
      <c r="A110" s="5"/>
      <c r="B110" s="52"/>
      <c r="C110" s="52"/>
      <c r="D110" s="36"/>
      <c r="E110" s="7"/>
    </row>
    <row r="111" spans="1:5" s="6" customFormat="1" x14ac:dyDescent="0.25">
      <c r="A111" s="5"/>
      <c r="B111" s="52"/>
      <c r="C111" s="52"/>
      <c r="D111" s="36"/>
      <c r="E111" s="7"/>
    </row>
    <row r="112" spans="1:5" s="6" customFormat="1" x14ac:dyDescent="0.25">
      <c r="A112" s="5"/>
      <c r="B112" s="52"/>
      <c r="C112" s="52"/>
      <c r="D112" s="36"/>
      <c r="E112" s="7"/>
    </row>
    <row r="113" spans="1:5" s="6" customFormat="1" x14ac:dyDescent="0.25">
      <c r="A113" s="5"/>
      <c r="B113" s="52"/>
      <c r="C113" s="52"/>
      <c r="D113" s="36"/>
      <c r="E113" s="7"/>
    </row>
    <row r="114" spans="1:5" s="6" customFormat="1" x14ac:dyDescent="0.25">
      <c r="A114" s="5"/>
      <c r="B114" s="52"/>
      <c r="C114" s="52"/>
      <c r="D114" s="36"/>
      <c r="E114" s="7"/>
    </row>
    <row r="115" spans="1:5" s="6" customFormat="1" x14ac:dyDescent="0.25">
      <c r="A115" s="5"/>
      <c r="B115" s="52"/>
      <c r="C115" s="52"/>
      <c r="D115" s="36"/>
      <c r="E115" s="7"/>
    </row>
    <row r="116" spans="1:5" s="6" customFormat="1" x14ac:dyDescent="0.25">
      <c r="A116" s="5"/>
      <c r="B116" s="52"/>
      <c r="C116" s="52"/>
      <c r="D116" s="36"/>
      <c r="E116" s="7"/>
    </row>
    <row r="117" spans="1:5" s="6" customFormat="1" x14ac:dyDescent="0.25">
      <c r="A117" s="5"/>
      <c r="B117" s="52"/>
      <c r="C117" s="52"/>
      <c r="D117" s="36"/>
      <c r="E117" s="7"/>
    </row>
    <row r="118" spans="1:5" s="6" customFormat="1" x14ac:dyDescent="0.25">
      <c r="A118" s="5"/>
      <c r="B118" s="52"/>
      <c r="C118" s="52"/>
      <c r="D118" s="36"/>
      <c r="E118" s="7"/>
    </row>
    <row r="119" spans="1:5" s="6" customFormat="1" x14ac:dyDescent="0.25">
      <c r="A119" s="5"/>
      <c r="B119" s="52"/>
      <c r="C119" s="52"/>
      <c r="D119" s="36"/>
      <c r="E119" s="7"/>
    </row>
    <row r="120" spans="1:5" s="6" customFormat="1" x14ac:dyDescent="0.25">
      <c r="A120" s="5"/>
      <c r="B120" s="52"/>
      <c r="C120" s="52"/>
      <c r="D120" s="36"/>
      <c r="E120" s="7"/>
    </row>
    <row r="121" spans="1:5" s="6" customFormat="1" x14ac:dyDescent="0.25">
      <c r="A121" s="5"/>
      <c r="B121" s="52"/>
      <c r="C121" s="52"/>
      <c r="D121" s="36"/>
      <c r="E121" s="7"/>
    </row>
    <row r="122" spans="1:5" s="6" customFormat="1" x14ac:dyDescent="0.25">
      <c r="A122" s="5"/>
      <c r="B122" s="52"/>
      <c r="C122" s="52"/>
      <c r="D122" s="36"/>
      <c r="E122" s="7"/>
    </row>
    <row r="123" spans="1:5" s="6" customFormat="1" x14ac:dyDescent="0.25">
      <c r="A123" s="5"/>
      <c r="B123" s="52"/>
      <c r="C123" s="52"/>
      <c r="D123" s="36"/>
      <c r="E123" s="7"/>
    </row>
    <row r="124" spans="1:5" s="6" customFormat="1" x14ac:dyDescent="0.25">
      <c r="A124" s="5"/>
      <c r="B124" s="52"/>
      <c r="C124" s="52"/>
      <c r="D124" s="36"/>
      <c r="E124" s="7"/>
    </row>
    <row r="125" spans="1:5" s="6" customFormat="1" x14ac:dyDescent="0.25">
      <c r="A125" s="5"/>
      <c r="B125" s="52"/>
      <c r="C125" s="52"/>
      <c r="D125" s="36"/>
      <c r="E125" s="7"/>
    </row>
    <row r="126" spans="1:5" s="6" customFormat="1" x14ac:dyDescent="0.25">
      <c r="A126" s="5"/>
      <c r="B126" s="52"/>
      <c r="C126" s="52"/>
      <c r="D126" s="36"/>
      <c r="E126" s="7"/>
    </row>
    <row r="127" spans="1:5" s="6" customFormat="1" x14ac:dyDescent="0.25">
      <c r="A127" s="5"/>
      <c r="B127" s="52"/>
      <c r="C127" s="52"/>
      <c r="D127" s="36"/>
      <c r="E127" s="7"/>
    </row>
    <row r="128" spans="1:5" s="6" customFormat="1" x14ac:dyDescent="0.25">
      <c r="A128" s="5"/>
      <c r="B128" s="52"/>
      <c r="C128" s="52"/>
      <c r="D128" s="36"/>
      <c r="E128" s="7"/>
    </row>
    <row r="129" spans="1:5" s="6" customFormat="1" x14ac:dyDescent="0.25">
      <c r="A129" s="5"/>
      <c r="B129" s="52"/>
      <c r="C129" s="52"/>
      <c r="D129" s="36"/>
      <c r="E129" s="7"/>
    </row>
    <row r="130" spans="1:5" s="6" customFormat="1" x14ac:dyDescent="0.25">
      <c r="A130" s="5"/>
      <c r="B130" s="52"/>
      <c r="C130" s="52"/>
      <c r="D130" s="36"/>
      <c r="E130" s="7"/>
    </row>
    <row r="131" spans="1:5" s="6" customFormat="1" x14ac:dyDescent="0.25">
      <c r="A131" s="5"/>
      <c r="B131" s="52"/>
      <c r="C131" s="52"/>
      <c r="D131" s="36"/>
      <c r="E131" s="7"/>
    </row>
    <row r="132" spans="1:5" s="6" customFormat="1" x14ac:dyDescent="0.25">
      <c r="A132" s="5"/>
      <c r="B132" s="52"/>
      <c r="C132" s="52"/>
      <c r="D132" s="36"/>
      <c r="E132" s="7"/>
    </row>
    <row r="133" spans="1:5" s="6" customFormat="1" x14ac:dyDescent="0.25">
      <c r="A133" s="5"/>
      <c r="B133" s="52"/>
      <c r="C133" s="52"/>
      <c r="D133" s="36"/>
      <c r="E133" s="7"/>
    </row>
    <row r="134" spans="1:5" s="6" customFormat="1" x14ac:dyDescent="0.25">
      <c r="A134" s="5"/>
      <c r="B134" s="52"/>
      <c r="C134" s="52"/>
      <c r="D134" s="36"/>
      <c r="E134" s="7"/>
    </row>
    <row r="135" spans="1:5" s="6" customFormat="1" x14ac:dyDescent="0.25">
      <c r="A135" s="5"/>
      <c r="B135" s="52"/>
      <c r="C135" s="52"/>
      <c r="D135" s="36"/>
      <c r="E135" s="7"/>
    </row>
    <row r="136" spans="1:5" s="6" customFormat="1" x14ac:dyDescent="0.25">
      <c r="A136" s="5"/>
      <c r="B136" s="52"/>
      <c r="C136" s="52"/>
      <c r="D136" s="36"/>
      <c r="E136" s="7"/>
    </row>
    <row r="137" spans="1:5" s="6" customFormat="1" x14ac:dyDescent="0.25">
      <c r="A137" s="5"/>
      <c r="B137" s="52"/>
      <c r="C137" s="52"/>
      <c r="D137" s="36"/>
      <c r="E137" s="7"/>
    </row>
    <row r="138" spans="1:5" s="6" customFormat="1" x14ac:dyDescent="0.25">
      <c r="A138" s="5"/>
      <c r="B138" s="52"/>
      <c r="C138" s="52"/>
      <c r="D138" s="36"/>
      <c r="E138" s="7"/>
    </row>
    <row r="139" spans="1:5" s="6" customFormat="1" x14ac:dyDescent="0.25">
      <c r="A139" s="5"/>
      <c r="B139" s="52"/>
      <c r="C139" s="52"/>
      <c r="D139" s="36"/>
      <c r="E139" s="7"/>
    </row>
    <row r="140" spans="1:5" s="6" customFormat="1" x14ac:dyDescent="0.25">
      <c r="A140" s="5"/>
      <c r="B140" s="52"/>
      <c r="C140" s="52"/>
      <c r="D140" s="36"/>
      <c r="E140" s="7"/>
    </row>
    <row r="141" spans="1:5" s="6" customFormat="1" x14ac:dyDescent="0.25">
      <c r="A141" s="5"/>
      <c r="B141" s="52"/>
      <c r="C141" s="52"/>
      <c r="D141" s="36"/>
      <c r="E141" s="7"/>
    </row>
    <row r="142" spans="1:5" s="6" customFormat="1" x14ac:dyDescent="0.25">
      <c r="A142" s="5"/>
      <c r="B142" s="52"/>
      <c r="C142" s="52"/>
      <c r="D142" s="36"/>
      <c r="E142" s="7"/>
    </row>
    <row r="143" spans="1:5" s="6" customFormat="1" x14ac:dyDescent="0.25">
      <c r="A143" s="5"/>
      <c r="B143" s="52"/>
      <c r="C143" s="52"/>
      <c r="D143" s="36"/>
      <c r="E143" s="7"/>
    </row>
    <row r="144" spans="1:5" s="6" customFormat="1" x14ac:dyDescent="0.25">
      <c r="A144" s="5"/>
      <c r="B144" s="52"/>
      <c r="C144" s="52"/>
      <c r="D144" s="36"/>
      <c r="E144" s="7"/>
    </row>
    <row r="145" spans="1:5" s="6" customFormat="1" x14ac:dyDescent="0.25">
      <c r="A145" s="5"/>
      <c r="B145" s="52"/>
      <c r="C145" s="52"/>
      <c r="D145" s="36"/>
      <c r="E145" s="7"/>
    </row>
    <row r="146" spans="1:5" s="6" customFormat="1" x14ac:dyDescent="0.25">
      <c r="A146" s="5"/>
      <c r="B146" s="52"/>
      <c r="C146" s="52"/>
      <c r="D146" s="36"/>
      <c r="E146" s="7"/>
    </row>
    <row r="147" spans="1:5" s="6" customFormat="1" x14ac:dyDescent="0.25">
      <c r="A147" s="5"/>
      <c r="B147" s="52"/>
      <c r="C147" s="52"/>
      <c r="D147" s="36"/>
      <c r="E147" s="7"/>
    </row>
    <row r="148" spans="1:5" s="6" customFormat="1" x14ac:dyDescent="0.25">
      <c r="A148" s="5"/>
      <c r="B148" s="52"/>
      <c r="C148" s="52"/>
      <c r="D148" s="36"/>
      <c r="E148" s="7"/>
    </row>
    <row r="149" spans="1:5" s="6" customFormat="1" x14ac:dyDescent="0.25">
      <c r="A149" s="5"/>
      <c r="B149" s="52"/>
      <c r="C149" s="52"/>
      <c r="D149" s="36"/>
      <c r="E149" s="7"/>
    </row>
    <row r="150" spans="1:5" s="6" customFormat="1" x14ac:dyDescent="0.25">
      <c r="A150" s="5"/>
      <c r="B150" s="52"/>
      <c r="C150" s="52"/>
      <c r="D150" s="36"/>
      <c r="E150" s="7"/>
    </row>
    <row r="151" spans="1:5" s="6" customFormat="1" x14ac:dyDescent="0.25">
      <c r="A151" s="5"/>
      <c r="B151" s="52"/>
      <c r="C151" s="52"/>
      <c r="D151" s="36"/>
      <c r="E151" s="7"/>
    </row>
    <row r="152" spans="1:5" s="6" customFormat="1" x14ac:dyDescent="0.25">
      <c r="A152" s="5"/>
      <c r="B152" s="52"/>
      <c r="C152" s="52"/>
      <c r="D152" s="36"/>
      <c r="E152" s="7"/>
    </row>
    <row r="153" spans="1:5" s="6" customFormat="1" x14ac:dyDescent="0.25">
      <c r="A153" s="5"/>
      <c r="B153" s="52"/>
      <c r="C153" s="52"/>
      <c r="D153" s="36"/>
      <c r="E153" s="7"/>
    </row>
    <row r="154" spans="1:5" s="6" customFormat="1" x14ac:dyDescent="0.25">
      <c r="A154" s="5"/>
      <c r="B154" s="52"/>
      <c r="C154" s="52"/>
      <c r="D154" s="36"/>
      <c r="E154" s="7"/>
    </row>
    <row r="155" spans="1:5" s="6" customFormat="1" x14ac:dyDescent="0.25">
      <c r="A155" s="5"/>
      <c r="B155" s="52"/>
      <c r="C155" s="52"/>
      <c r="D155" s="36"/>
      <c r="E155" s="7"/>
    </row>
    <row r="156" spans="1:5" s="6" customFormat="1" x14ac:dyDescent="0.25">
      <c r="A156" s="5"/>
      <c r="B156" s="52"/>
      <c r="C156" s="52"/>
      <c r="D156" s="36"/>
      <c r="E156" s="7"/>
    </row>
    <row r="157" spans="1:5" s="6" customFormat="1" x14ac:dyDescent="0.25">
      <c r="A157" s="5"/>
      <c r="B157" s="52"/>
      <c r="C157" s="52"/>
      <c r="D157" s="36"/>
      <c r="E157" s="7"/>
    </row>
    <row r="158" spans="1:5" s="6" customFormat="1" x14ac:dyDescent="0.25">
      <c r="A158" s="5"/>
      <c r="B158" s="52"/>
      <c r="C158" s="52"/>
      <c r="D158" s="36"/>
      <c r="E158" s="7"/>
    </row>
    <row r="159" spans="1:5" s="6" customFormat="1" x14ac:dyDescent="0.25">
      <c r="A159" s="5"/>
      <c r="B159" s="52"/>
      <c r="C159" s="52"/>
      <c r="D159" s="36"/>
      <c r="E159" s="7"/>
    </row>
    <row r="160" spans="1:5" s="6" customFormat="1" x14ac:dyDescent="0.25">
      <c r="A160" s="5"/>
      <c r="B160" s="52"/>
      <c r="C160" s="52"/>
      <c r="D160" s="36"/>
      <c r="E160" s="7"/>
    </row>
    <row r="161" spans="1:5" s="6" customFormat="1" x14ac:dyDescent="0.25">
      <c r="A161" s="5"/>
      <c r="B161" s="52"/>
      <c r="C161" s="52"/>
      <c r="D161" s="36"/>
      <c r="E161" s="7"/>
    </row>
    <row r="162" spans="1:5" s="6" customFormat="1" x14ac:dyDescent="0.25">
      <c r="A162" s="5"/>
      <c r="B162" s="52"/>
      <c r="C162" s="52"/>
      <c r="D162" s="36"/>
      <c r="E162" s="7"/>
    </row>
    <row r="163" spans="1:5" s="6" customFormat="1" x14ac:dyDescent="0.25">
      <c r="A163" s="5"/>
      <c r="B163" s="52"/>
      <c r="C163" s="52"/>
      <c r="D163" s="36"/>
      <c r="E163" s="7"/>
    </row>
    <row r="164" spans="1:5" s="6" customFormat="1" x14ac:dyDescent="0.25">
      <c r="A164" s="5"/>
      <c r="B164" s="52"/>
      <c r="C164" s="52"/>
      <c r="D164" s="36"/>
      <c r="E164" s="7"/>
    </row>
    <row r="165" spans="1:5" s="6" customFormat="1" x14ac:dyDescent="0.25">
      <c r="A165" s="5"/>
      <c r="B165" s="52"/>
      <c r="C165" s="52"/>
      <c r="D165" s="36"/>
      <c r="E165" s="7"/>
    </row>
    <row r="166" spans="1:5" s="6" customFormat="1" x14ac:dyDescent="0.25">
      <c r="A166" s="5"/>
      <c r="B166" s="52"/>
      <c r="C166" s="52"/>
      <c r="D166" s="36"/>
      <c r="E166" s="7"/>
    </row>
    <row r="167" spans="1:5" s="6" customFormat="1" x14ac:dyDescent="0.25">
      <c r="A167" s="5"/>
      <c r="B167" s="52"/>
      <c r="C167" s="52"/>
      <c r="D167" s="36"/>
      <c r="E167" s="7"/>
    </row>
    <row r="168" spans="1:5" s="6" customFormat="1" x14ac:dyDescent="0.25">
      <c r="A168" s="5"/>
      <c r="B168" s="52"/>
      <c r="C168" s="52"/>
      <c r="D168" s="36"/>
      <c r="E168" s="7"/>
    </row>
    <row r="169" spans="1:5" s="6" customFormat="1" x14ac:dyDescent="0.25">
      <c r="A169" s="5"/>
      <c r="B169" s="52"/>
      <c r="C169" s="52"/>
      <c r="D169" s="36"/>
      <c r="E169" s="7"/>
    </row>
    <row r="170" spans="1:5" s="6" customFormat="1" x14ac:dyDescent="0.25">
      <c r="A170" s="5"/>
      <c r="B170" s="52"/>
      <c r="C170" s="52"/>
      <c r="D170" s="36"/>
      <c r="E170" s="7"/>
    </row>
    <row r="171" spans="1:5" s="6" customFormat="1" x14ac:dyDescent="0.25">
      <c r="A171" s="5"/>
      <c r="B171" s="52"/>
      <c r="C171" s="52"/>
      <c r="D171" s="36"/>
      <c r="E171" s="7"/>
    </row>
    <row r="172" spans="1:5" s="6" customFormat="1" x14ac:dyDescent="0.25">
      <c r="A172" s="5"/>
      <c r="B172" s="52"/>
      <c r="C172" s="52"/>
      <c r="D172" s="36"/>
      <c r="E172" s="7"/>
    </row>
    <row r="173" spans="1:5" s="6" customFormat="1" x14ac:dyDescent="0.25">
      <c r="A173" s="5"/>
      <c r="B173" s="52"/>
      <c r="C173" s="52"/>
      <c r="D173" s="36"/>
      <c r="E173" s="7"/>
    </row>
    <row r="174" spans="1:5" s="6" customFormat="1" x14ac:dyDescent="0.25">
      <c r="A174" s="5"/>
      <c r="B174" s="52"/>
      <c r="C174" s="52"/>
      <c r="D174" s="36"/>
      <c r="E174" s="7"/>
    </row>
    <row r="175" spans="1:5" s="6" customFormat="1" x14ac:dyDescent="0.25">
      <c r="A175" s="5"/>
      <c r="B175" s="52"/>
      <c r="C175" s="52"/>
      <c r="D175" s="36"/>
      <c r="E175" s="7"/>
    </row>
    <row r="176" spans="1:5" s="6" customFormat="1" x14ac:dyDescent="0.25">
      <c r="A176" s="5"/>
      <c r="B176" s="52"/>
      <c r="C176" s="52"/>
      <c r="D176" s="36"/>
      <c r="E176" s="7"/>
    </row>
    <row r="177" spans="1:5" s="6" customFormat="1" x14ac:dyDescent="0.25">
      <c r="A177" s="5"/>
      <c r="B177" s="52"/>
      <c r="C177" s="52"/>
      <c r="D177" s="36"/>
      <c r="E177" s="7"/>
    </row>
    <row r="178" spans="1:5" s="6" customFormat="1" x14ac:dyDescent="0.25">
      <c r="A178" s="5"/>
      <c r="B178" s="52"/>
      <c r="C178" s="52"/>
      <c r="D178" s="36"/>
      <c r="E178" s="7"/>
    </row>
    <row r="179" spans="1:5" s="6" customFormat="1" x14ac:dyDescent="0.25">
      <c r="A179" s="5"/>
      <c r="B179" s="52"/>
      <c r="C179" s="52"/>
      <c r="D179" s="36"/>
      <c r="E179" s="7"/>
    </row>
    <row r="180" spans="1:5" s="6" customFormat="1" x14ac:dyDescent="0.25">
      <c r="A180" s="5"/>
      <c r="B180" s="52"/>
      <c r="C180" s="52"/>
      <c r="D180" s="36"/>
      <c r="E180" s="7"/>
    </row>
    <row r="181" spans="1:5" s="6" customFormat="1" x14ac:dyDescent="0.25">
      <c r="A181" s="5"/>
      <c r="B181" s="52"/>
      <c r="C181" s="52"/>
      <c r="D181" s="36"/>
      <c r="E181" s="7"/>
    </row>
    <row r="182" spans="1:5" s="6" customFormat="1" x14ac:dyDescent="0.25">
      <c r="A182" s="5"/>
      <c r="B182" s="52"/>
      <c r="C182" s="52"/>
      <c r="D182" s="36"/>
      <c r="E182" s="7"/>
    </row>
    <row r="183" spans="1:5" s="6" customFormat="1" x14ac:dyDescent="0.25">
      <c r="A183" s="5"/>
      <c r="B183" s="52"/>
      <c r="C183" s="52"/>
      <c r="D183" s="36"/>
      <c r="E183" s="7"/>
    </row>
    <row r="184" spans="1:5" s="6" customFormat="1" x14ac:dyDescent="0.25">
      <c r="A184" s="5"/>
      <c r="B184" s="52"/>
      <c r="C184" s="52"/>
      <c r="D184" s="36"/>
      <c r="E184" s="7"/>
    </row>
    <row r="185" spans="1:5" s="6" customFormat="1" x14ac:dyDescent="0.25">
      <c r="A185" s="5"/>
      <c r="B185" s="52"/>
      <c r="C185" s="52"/>
      <c r="D185" s="36"/>
      <c r="E185" s="7"/>
    </row>
    <row r="186" spans="1:5" s="6" customFormat="1" x14ac:dyDescent="0.25">
      <c r="A186" s="5"/>
      <c r="B186" s="52"/>
      <c r="C186" s="52"/>
      <c r="D186" s="36"/>
      <c r="E186" s="7"/>
    </row>
    <row r="187" spans="1:5" s="6" customFormat="1" x14ac:dyDescent="0.25">
      <c r="A187" s="5"/>
      <c r="B187" s="52"/>
      <c r="C187" s="52"/>
      <c r="D187" s="36"/>
      <c r="E187" s="7"/>
    </row>
    <row r="188" spans="1:5" s="6" customFormat="1" x14ac:dyDescent="0.25">
      <c r="A188" s="5"/>
      <c r="B188" s="52"/>
      <c r="C188" s="52"/>
      <c r="D188" s="36"/>
      <c r="E188" s="7"/>
    </row>
    <row r="189" spans="1:5" s="6" customFormat="1" x14ac:dyDescent="0.25">
      <c r="A189" s="5"/>
      <c r="B189" s="52"/>
      <c r="C189" s="52"/>
      <c r="D189" s="36"/>
      <c r="E189" s="7"/>
    </row>
    <row r="190" spans="1:5" s="6" customFormat="1" x14ac:dyDescent="0.25">
      <c r="A190" s="5"/>
      <c r="B190" s="52"/>
      <c r="C190" s="52"/>
      <c r="D190" s="36"/>
      <c r="E190" s="7"/>
    </row>
    <row r="191" spans="1:5" s="6" customFormat="1" x14ac:dyDescent="0.25">
      <c r="A191" s="5"/>
      <c r="B191" s="52"/>
      <c r="C191" s="52"/>
      <c r="D191" s="36"/>
      <c r="E191" s="7"/>
    </row>
    <row r="192" spans="1:5" s="6" customFormat="1" x14ac:dyDescent="0.25">
      <c r="A192" s="5"/>
      <c r="B192" s="52"/>
      <c r="C192" s="52"/>
      <c r="D192" s="36"/>
      <c r="E192" s="7"/>
    </row>
    <row r="193" spans="1:5" s="6" customFormat="1" x14ac:dyDescent="0.25">
      <c r="A193" s="5"/>
      <c r="B193" s="52"/>
      <c r="C193" s="52"/>
      <c r="D193" s="36"/>
      <c r="E193" s="7"/>
    </row>
    <row r="194" spans="1:5" s="6" customFormat="1" x14ac:dyDescent="0.25">
      <c r="A194" s="5"/>
      <c r="B194" s="52"/>
      <c r="C194" s="52"/>
      <c r="D194" s="36"/>
      <c r="E194" s="7"/>
    </row>
    <row r="195" spans="1:5" s="6" customFormat="1" x14ac:dyDescent="0.25">
      <c r="A195" s="5"/>
      <c r="B195" s="52"/>
      <c r="C195" s="52"/>
      <c r="D195" s="36"/>
      <c r="E195" s="7"/>
    </row>
    <row r="196" spans="1:5" s="6" customFormat="1" x14ac:dyDescent="0.25">
      <c r="A196" s="5"/>
      <c r="B196" s="52"/>
      <c r="C196" s="52"/>
      <c r="D196" s="36"/>
      <c r="E196" s="7"/>
    </row>
    <row r="197" spans="1:5" s="6" customFormat="1" x14ac:dyDescent="0.25">
      <c r="A197" s="5"/>
      <c r="B197" s="52"/>
      <c r="C197" s="52"/>
      <c r="D197" s="36"/>
      <c r="E197" s="7"/>
    </row>
    <row r="198" spans="1:5" s="6" customFormat="1" x14ac:dyDescent="0.25">
      <c r="A198" s="5"/>
      <c r="B198" s="52"/>
      <c r="C198" s="52"/>
      <c r="D198" s="36"/>
      <c r="E198" s="7"/>
    </row>
    <row r="199" spans="1:5" s="6" customFormat="1" x14ac:dyDescent="0.25">
      <c r="A199" s="5"/>
      <c r="B199" s="52"/>
      <c r="C199" s="52"/>
      <c r="D199" s="36"/>
      <c r="E199" s="7"/>
    </row>
    <row r="200" spans="1:5" s="6" customFormat="1" x14ac:dyDescent="0.25">
      <c r="A200" s="5"/>
      <c r="B200" s="52"/>
      <c r="C200" s="52"/>
      <c r="D200" s="36"/>
      <c r="E200" s="7"/>
    </row>
    <row r="201" spans="1:5" s="6" customFormat="1" x14ac:dyDescent="0.25">
      <c r="A201" s="5"/>
      <c r="B201" s="52"/>
      <c r="C201" s="52"/>
      <c r="D201" s="36"/>
      <c r="E201" s="7"/>
    </row>
    <row r="202" spans="1:5" s="6" customFormat="1" x14ac:dyDescent="0.25">
      <c r="A202" s="5"/>
      <c r="B202" s="52"/>
      <c r="C202" s="52"/>
      <c r="D202" s="36"/>
      <c r="E202" s="7"/>
    </row>
    <row r="203" spans="1:5" s="6" customFormat="1" x14ac:dyDescent="0.25">
      <c r="A203" s="5"/>
      <c r="B203" s="52"/>
      <c r="C203" s="52"/>
      <c r="D203" s="36"/>
      <c r="E203" s="7"/>
    </row>
    <row r="204" spans="1:5" s="6" customFormat="1" x14ac:dyDescent="0.25">
      <c r="A204" s="5"/>
      <c r="B204" s="52"/>
      <c r="C204" s="52"/>
      <c r="D204" s="36"/>
      <c r="E204" s="7"/>
    </row>
    <row r="205" spans="1:5" s="6" customFormat="1" x14ac:dyDescent="0.25">
      <c r="A205" s="5"/>
      <c r="B205" s="52"/>
      <c r="C205" s="52"/>
      <c r="D205" s="36"/>
      <c r="E205" s="7"/>
    </row>
    <row r="206" spans="1:5" s="6" customFormat="1" x14ac:dyDescent="0.25">
      <c r="A206" s="5"/>
      <c r="B206" s="52"/>
      <c r="C206" s="52"/>
      <c r="D206" s="36"/>
      <c r="E206" s="7"/>
    </row>
    <row r="207" spans="1:5" s="6" customFormat="1" x14ac:dyDescent="0.25">
      <c r="A207" s="5"/>
      <c r="B207" s="52"/>
      <c r="C207" s="52"/>
      <c r="D207" s="36"/>
      <c r="E207" s="7"/>
    </row>
    <row r="208" spans="1:5" s="6" customFormat="1" x14ac:dyDescent="0.25">
      <c r="A208" s="5"/>
      <c r="B208" s="52"/>
      <c r="C208" s="52"/>
      <c r="D208" s="36"/>
      <c r="E208" s="7"/>
    </row>
    <row r="209" spans="1:5" s="6" customFormat="1" x14ac:dyDescent="0.25">
      <c r="A209" s="5"/>
      <c r="B209" s="52"/>
      <c r="C209" s="52"/>
      <c r="D209" s="36"/>
      <c r="E209" s="7"/>
    </row>
    <row r="210" spans="1:5" s="6" customFormat="1" x14ac:dyDescent="0.25">
      <c r="A210" s="5"/>
      <c r="B210" s="52"/>
      <c r="C210" s="52"/>
      <c r="D210" s="36"/>
      <c r="E210" s="7"/>
    </row>
    <row r="211" spans="1:5" s="6" customFormat="1" x14ac:dyDescent="0.25">
      <c r="A211" s="5"/>
      <c r="B211" s="52"/>
      <c r="C211" s="52"/>
      <c r="D211" s="36"/>
      <c r="E211" s="7"/>
    </row>
    <row r="212" spans="1:5" s="6" customFormat="1" x14ac:dyDescent="0.25">
      <c r="A212" s="5"/>
      <c r="B212" s="52"/>
      <c r="C212" s="52"/>
      <c r="D212" s="36"/>
      <c r="E212" s="7"/>
    </row>
    <row r="213" spans="1:5" s="6" customFormat="1" x14ac:dyDescent="0.25">
      <c r="A213" s="5"/>
      <c r="B213" s="52"/>
      <c r="C213" s="52"/>
      <c r="D213" s="36"/>
      <c r="E213" s="7"/>
    </row>
    <row r="214" spans="1:5" s="6" customFormat="1" x14ac:dyDescent="0.25">
      <c r="A214" s="5"/>
      <c r="B214" s="52"/>
      <c r="C214" s="52"/>
      <c r="D214" s="36"/>
      <c r="E214" s="7"/>
    </row>
    <row r="215" spans="1:5" s="6" customFormat="1" x14ac:dyDescent="0.25">
      <c r="A215" s="5"/>
      <c r="B215" s="52"/>
      <c r="C215" s="52"/>
      <c r="D215" s="36"/>
      <c r="E215" s="7"/>
    </row>
    <row r="216" spans="1:5" s="6" customFormat="1" x14ac:dyDescent="0.25">
      <c r="A216" s="5"/>
      <c r="B216" s="52"/>
      <c r="C216" s="52"/>
      <c r="D216" s="36"/>
      <c r="E216" s="7"/>
    </row>
    <row r="217" spans="1:5" s="6" customFormat="1" x14ac:dyDescent="0.25">
      <c r="A217" s="5"/>
      <c r="B217" s="52"/>
      <c r="C217" s="52"/>
      <c r="D217" s="36"/>
      <c r="E217" s="7"/>
    </row>
    <row r="218" spans="1:5" s="6" customFormat="1" x14ac:dyDescent="0.25">
      <c r="A218" s="5"/>
      <c r="B218" s="52"/>
      <c r="C218" s="52"/>
      <c r="D218" s="36"/>
      <c r="E218" s="7"/>
    </row>
    <row r="219" spans="1:5" s="6" customFormat="1" x14ac:dyDescent="0.25">
      <c r="A219" s="5"/>
      <c r="B219" s="52"/>
      <c r="C219" s="52"/>
      <c r="D219" s="36"/>
      <c r="E219" s="7"/>
    </row>
    <row r="220" spans="1:5" s="6" customFormat="1" x14ac:dyDescent="0.25">
      <c r="A220" s="5"/>
      <c r="B220" s="52"/>
      <c r="C220" s="52"/>
      <c r="D220" s="36"/>
      <c r="E220" s="7"/>
    </row>
    <row r="221" spans="1:5" s="6" customFormat="1" x14ac:dyDescent="0.25">
      <c r="A221" s="5"/>
      <c r="B221" s="52"/>
      <c r="C221" s="52"/>
      <c r="D221" s="36"/>
      <c r="E221" s="7"/>
    </row>
    <row r="222" spans="1:5" s="6" customFormat="1" x14ac:dyDescent="0.25">
      <c r="A222" s="5"/>
      <c r="B222" s="52"/>
      <c r="C222" s="52"/>
      <c r="D222" s="36"/>
      <c r="E222" s="7"/>
    </row>
    <row r="223" spans="1:5" s="6" customFormat="1" x14ac:dyDescent="0.25">
      <c r="A223" s="5"/>
      <c r="B223" s="52"/>
      <c r="C223" s="52"/>
      <c r="D223" s="36"/>
      <c r="E223" s="7"/>
    </row>
    <row r="224" spans="1:5" s="6" customFormat="1" x14ac:dyDescent="0.25">
      <c r="A224" s="5"/>
      <c r="B224" s="52"/>
      <c r="C224" s="52"/>
      <c r="D224" s="36"/>
      <c r="E224" s="7"/>
    </row>
    <row r="225" spans="1:5" s="6" customFormat="1" x14ac:dyDescent="0.25">
      <c r="A225" s="5"/>
      <c r="B225" s="52"/>
      <c r="C225" s="52"/>
      <c r="D225" s="36"/>
      <c r="E225" s="7"/>
    </row>
    <row r="226" spans="1:5" s="6" customFormat="1" x14ac:dyDescent="0.25">
      <c r="A226" s="5"/>
      <c r="B226" s="52"/>
      <c r="C226" s="52"/>
      <c r="D226" s="36"/>
      <c r="E226" s="7"/>
    </row>
    <row r="227" spans="1:5" s="6" customFormat="1" x14ac:dyDescent="0.25">
      <c r="A227" s="5"/>
      <c r="B227" s="52"/>
      <c r="C227" s="52"/>
      <c r="D227" s="36"/>
      <c r="E227" s="7"/>
    </row>
    <row r="228" spans="1:5" s="6" customFormat="1" x14ac:dyDescent="0.25">
      <c r="A228" s="5"/>
      <c r="B228" s="52"/>
      <c r="C228" s="52"/>
      <c r="D228" s="36"/>
      <c r="E228" s="7"/>
    </row>
    <row r="229" spans="1:5" s="6" customFormat="1" x14ac:dyDescent="0.25">
      <c r="A229" s="5"/>
      <c r="B229" s="52"/>
      <c r="C229" s="52"/>
      <c r="D229" s="36"/>
      <c r="E229" s="7"/>
    </row>
    <row r="230" spans="1:5" s="6" customFormat="1" x14ac:dyDescent="0.25">
      <c r="A230" s="5"/>
      <c r="B230" s="52"/>
      <c r="C230" s="52"/>
      <c r="D230" s="36"/>
      <c r="E230" s="7"/>
    </row>
    <row r="231" spans="1:5" s="6" customFormat="1" x14ac:dyDescent="0.25">
      <c r="A231" s="5"/>
      <c r="B231" s="52"/>
      <c r="C231" s="52"/>
      <c r="D231" s="36"/>
      <c r="E231" s="7"/>
    </row>
    <row r="232" spans="1:5" s="6" customFormat="1" x14ac:dyDescent="0.25">
      <c r="A232" s="5"/>
      <c r="B232" s="52"/>
      <c r="C232" s="52"/>
      <c r="D232" s="36"/>
      <c r="E232" s="7"/>
    </row>
    <row r="233" spans="1:5" s="6" customFormat="1" x14ac:dyDescent="0.25">
      <c r="A233" s="5"/>
      <c r="B233" s="52"/>
      <c r="C233" s="52"/>
      <c r="D233" s="36"/>
      <c r="E233" s="7"/>
    </row>
    <row r="234" spans="1:5" s="6" customFormat="1" x14ac:dyDescent="0.25">
      <c r="A234" s="5"/>
      <c r="B234" s="52"/>
      <c r="C234" s="52"/>
      <c r="D234" s="36"/>
      <c r="E234" s="7"/>
    </row>
    <row r="235" spans="1:5" s="6" customFormat="1" x14ac:dyDescent="0.25">
      <c r="A235" s="5"/>
      <c r="B235" s="52"/>
      <c r="C235" s="52"/>
      <c r="D235" s="36"/>
      <c r="E235" s="7"/>
    </row>
    <row r="236" spans="1:5" s="6" customFormat="1" x14ac:dyDescent="0.25">
      <c r="A236" s="5"/>
      <c r="B236" s="52"/>
      <c r="C236" s="52"/>
      <c r="D236" s="36"/>
      <c r="E236" s="7"/>
    </row>
    <row r="237" spans="1:5" s="6" customFormat="1" x14ac:dyDescent="0.25">
      <c r="A237" s="5"/>
      <c r="B237" s="52"/>
      <c r="C237" s="52"/>
      <c r="D237" s="36"/>
      <c r="E237" s="7"/>
    </row>
    <row r="238" spans="1:5" s="6" customFormat="1" x14ac:dyDescent="0.25">
      <c r="A238" s="5"/>
      <c r="B238" s="52"/>
      <c r="C238" s="52"/>
      <c r="D238" s="36"/>
      <c r="E238" s="7"/>
    </row>
    <row r="239" spans="1:5" s="6" customFormat="1" x14ac:dyDescent="0.25">
      <c r="A239" s="5"/>
      <c r="B239" s="52"/>
      <c r="C239" s="52"/>
      <c r="D239" s="36"/>
      <c r="E239" s="7"/>
    </row>
    <row r="240" spans="1:5" s="6" customFormat="1" x14ac:dyDescent="0.25">
      <c r="A240" s="5"/>
      <c r="B240" s="52"/>
      <c r="C240" s="52"/>
      <c r="D240" s="36"/>
      <c r="E240" s="7"/>
    </row>
    <row r="241" spans="1:5" s="6" customFormat="1" x14ac:dyDescent="0.25">
      <c r="A241" s="5"/>
      <c r="B241" s="52"/>
      <c r="C241" s="52"/>
      <c r="D241" s="36"/>
      <c r="E241" s="7"/>
    </row>
    <row r="242" spans="1:5" s="6" customFormat="1" x14ac:dyDescent="0.25">
      <c r="A242" s="5"/>
      <c r="B242" s="52"/>
      <c r="C242" s="52"/>
      <c r="D242" s="36"/>
      <c r="E242" s="7"/>
    </row>
    <row r="243" spans="1:5" s="6" customFormat="1" x14ac:dyDescent="0.25">
      <c r="A243" s="5"/>
      <c r="B243" s="52"/>
      <c r="C243" s="52"/>
      <c r="D243" s="36"/>
      <c r="E243" s="7"/>
    </row>
    <row r="244" spans="1:5" s="6" customFormat="1" x14ac:dyDescent="0.25">
      <c r="A244" s="5"/>
      <c r="B244" s="52"/>
      <c r="C244" s="52"/>
      <c r="D244" s="36"/>
      <c r="E244" s="7"/>
    </row>
    <row r="245" spans="1:5" s="6" customFormat="1" x14ac:dyDescent="0.25">
      <c r="A245" s="5"/>
      <c r="B245" s="52"/>
      <c r="C245" s="52"/>
      <c r="D245" s="36"/>
      <c r="E245" s="7"/>
    </row>
    <row r="246" spans="1:5" s="6" customFormat="1" x14ac:dyDescent="0.25">
      <c r="A246" s="5"/>
      <c r="B246" s="52"/>
      <c r="C246" s="52"/>
      <c r="D246" s="36"/>
      <c r="E246" s="7"/>
    </row>
    <row r="247" spans="1:5" s="6" customFormat="1" x14ac:dyDescent="0.25">
      <c r="A247" s="5"/>
      <c r="B247" s="52"/>
      <c r="C247" s="52"/>
      <c r="D247" s="36"/>
      <c r="E247" s="7"/>
    </row>
    <row r="248" spans="1:5" s="6" customFormat="1" x14ac:dyDescent="0.25">
      <c r="A248" s="5"/>
      <c r="B248" s="52"/>
      <c r="C248" s="52"/>
      <c r="D248" s="36"/>
      <c r="E248" s="7"/>
    </row>
    <row r="249" spans="1:5" s="6" customFormat="1" x14ac:dyDescent="0.25">
      <c r="A249" s="5"/>
      <c r="B249" s="52"/>
      <c r="C249" s="52"/>
      <c r="D249" s="36"/>
      <c r="E249" s="7"/>
    </row>
    <row r="250" spans="1:5" s="6" customFormat="1" x14ac:dyDescent="0.25">
      <c r="A250" s="5"/>
      <c r="B250" s="52"/>
      <c r="C250" s="52"/>
      <c r="D250" s="36"/>
      <c r="E250" s="7"/>
    </row>
    <row r="251" spans="1:5" s="6" customFormat="1" x14ac:dyDescent="0.25">
      <c r="A251" s="5"/>
      <c r="B251" s="52"/>
      <c r="C251" s="52"/>
      <c r="D251" s="36"/>
      <c r="E251" s="7"/>
    </row>
    <row r="252" spans="1:5" s="6" customFormat="1" x14ac:dyDescent="0.25">
      <c r="A252" s="5"/>
      <c r="B252" s="52"/>
      <c r="C252" s="52"/>
      <c r="D252" s="36"/>
      <c r="E252" s="7"/>
    </row>
    <row r="253" spans="1:5" s="6" customFormat="1" x14ac:dyDescent="0.25">
      <c r="A253" s="5"/>
      <c r="B253" s="52"/>
      <c r="C253" s="52"/>
      <c r="D253" s="36"/>
      <c r="E253" s="7"/>
    </row>
    <row r="254" spans="1:5" s="6" customFormat="1" x14ac:dyDescent="0.25">
      <c r="A254" s="5"/>
      <c r="B254" s="52"/>
      <c r="C254" s="52"/>
      <c r="D254" s="36"/>
      <c r="E254" s="7"/>
    </row>
    <row r="255" spans="1:5" s="6" customFormat="1" x14ac:dyDescent="0.25">
      <c r="A255" s="5"/>
      <c r="B255" s="52"/>
      <c r="C255" s="52"/>
      <c r="D255" s="36"/>
      <c r="E255" s="7"/>
    </row>
    <row r="256" spans="1:5" s="6" customFormat="1" x14ac:dyDescent="0.25">
      <c r="A256" s="5"/>
      <c r="B256" s="52"/>
      <c r="C256" s="52"/>
      <c r="D256" s="36"/>
      <c r="E256" s="7"/>
    </row>
    <row r="257" spans="1:5" s="6" customFormat="1" x14ac:dyDescent="0.25">
      <c r="A257" s="5"/>
      <c r="B257" s="52"/>
      <c r="C257" s="52"/>
      <c r="D257" s="36"/>
      <c r="E257" s="7"/>
    </row>
    <row r="258" spans="1:5" s="6" customFormat="1" x14ac:dyDescent="0.25">
      <c r="A258" s="5"/>
      <c r="B258" s="52"/>
      <c r="C258" s="52"/>
      <c r="D258" s="36"/>
      <c r="E258" s="7"/>
    </row>
    <row r="259" spans="1:5" s="6" customFormat="1" x14ac:dyDescent="0.25">
      <c r="A259" s="5"/>
      <c r="B259" s="52"/>
      <c r="C259" s="52"/>
      <c r="D259" s="36"/>
      <c r="E259" s="7"/>
    </row>
    <row r="260" spans="1:5" s="6" customFormat="1" x14ac:dyDescent="0.25">
      <c r="A260" s="5"/>
      <c r="B260" s="52"/>
      <c r="C260" s="52"/>
      <c r="D260" s="36"/>
      <c r="E260" s="7"/>
    </row>
    <row r="261" spans="1:5" s="6" customFormat="1" x14ac:dyDescent="0.25">
      <c r="A261" s="5"/>
      <c r="B261" s="52"/>
      <c r="C261" s="52"/>
      <c r="D261" s="36"/>
      <c r="E261" s="7"/>
    </row>
    <row r="262" spans="1:5" s="6" customFormat="1" x14ac:dyDescent="0.25">
      <c r="A262" s="5"/>
      <c r="B262" s="52"/>
      <c r="C262" s="52"/>
      <c r="D262" s="36"/>
      <c r="E262" s="7"/>
    </row>
  </sheetData>
  <phoneticPr fontId="3" type="noConversion"/>
  <printOptions gridLines="1"/>
  <pageMargins left="0" right="0" top="0" bottom="0" header="0" footer="0"/>
  <pageSetup scale="8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PY2025 APPROVED</vt:lpstr>
    </vt:vector>
  </TitlesOfParts>
  <Manager/>
  <Company>CCMHB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DDB and MHB Funded Programs for PY25 ENGLISH</dc:title>
  <dc:subject/>
  <dc:creator>Nancy Crawford</dc:creator>
  <cp:keywords/>
  <dc:description/>
  <cp:lastModifiedBy>Lynn Canfield</cp:lastModifiedBy>
  <cp:revision/>
  <dcterms:created xsi:type="dcterms:W3CDTF">2003-05-15T13:07:13Z</dcterms:created>
  <dcterms:modified xsi:type="dcterms:W3CDTF">2024-07-12T17:22:16Z</dcterms:modified>
  <cp:category/>
  <cp:contentStatus/>
</cp:coreProperties>
</file>