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ccmhddb-my.sharepoint.com/personal/lynn_ccmhb_org/Documents/Documents/Board/documents often requested/"/>
    </mc:Choice>
  </mc:AlternateContent>
  <xr:revisionPtr revIDLastSave="219" documentId="8_{A8DE109F-8C43-4D3A-AC72-05C99FF6672F}" xr6:coauthVersionLast="47" xr6:coauthVersionMax="47" xr10:uidLastSave="{B0EE7F67-D385-4F63-AD3D-93939CF19C69}"/>
  <bookViews>
    <workbookView xWindow="3040" yWindow="3040" windowWidth="18720" windowHeight="11650" xr2:uid="{00000000-000D-0000-FFFF-FFFF00000000}"/>
  </bookViews>
  <sheets>
    <sheet name="PY2026 APPROVED" sheetId="2" r:id="rId1"/>
  </sheets>
  <definedNames>
    <definedName name="_xlnm.Print_Area" localSheetId="0">'PY2026 APPROVED'!$A$1:$E$76</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 l="1"/>
  <c r="D44" i="2"/>
  <c r="D67" i="2"/>
  <c r="D39" i="2"/>
</calcChain>
</file>

<file path=xl/sharedStrings.xml><?xml version="1.0" encoding="utf-8"?>
<sst xmlns="http://schemas.openxmlformats.org/spreadsheetml/2006/main" count="288" uniqueCount="207">
  <si>
    <t>Agency</t>
  </si>
  <si>
    <t>Program</t>
  </si>
  <si>
    <t>Focus</t>
  </si>
  <si>
    <t>$ Amount</t>
  </si>
  <si>
    <t>Summary</t>
  </si>
  <si>
    <t>Champaign County Children's Advocacy Center</t>
  </si>
  <si>
    <t>Children's Advocacy Center</t>
  </si>
  <si>
    <t>Healing from Interpersonal Violence</t>
  </si>
  <si>
    <t>Champaign County Christian Health Center</t>
  </si>
  <si>
    <t>Mental Health Care at CCCHC</t>
  </si>
  <si>
    <t>Closing the Gaps in Access and Care</t>
  </si>
  <si>
    <t>Champaign County Health Care Consumers</t>
  </si>
  <si>
    <t>CHW Outreach &amp; Benefit Enrollment</t>
  </si>
  <si>
    <t>Disability Application Services</t>
  </si>
  <si>
    <t>Justice Involved CHW Services &amp; Benefits</t>
  </si>
  <si>
    <t>Champaign County Regional Planning Commission - Community Services</t>
  </si>
  <si>
    <t>Homeless Services System Coordination</t>
  </si>
  <si>
    <t>Youth Assessment Center (Companion Proposal)</t>
  </si>
  <si>
    <t>Safety and Crisis Stabilization</t>
  </si>
  <si>
    <t>CU Early</t>
  </si>
  <si>
    <t>Thriving Children, Youth, and Families</t>
  </si>
  <si>
    <t>CU at Home</t>
  </si>
  <si>
    <t xml:space="preserve">Shelter Case Management </t>
  </si>
  <si>
    <t>Champaign County RPC Head Start/Early Head Start</t>
  </si>
  <si>
    <t>Community Service Center of Northern Champaign County</t>
  </si>
  <si>
    <t>Resource Connection</t>
  </si>
  <si>
    <t xml:space="preserve">	Closing the Gaps in Access and Care</t>
  </si>
  <si>
    <t>Courage Connection</t>
  </si>
  <si>
    <t>Crisis Nursery</t>
  </si>
  <si>
    <t>Beyond Blue-Champaign County</t>
  </si>
  <si>
    <t>Cunningham Children's Home</t>
  </si>
  <si>
    <t>Families Stronger Together</t>
  </si>
  <si>
    <t xml:space="preserve">	Thriving Children, Youth, and Families</t>
  </si>
  <si>
    <t>Don Moyer Boys &amp; Girls Club</t>
  </si>
  <si>
    <t xml:space="preserve">CU Change                                           </t>
  </si>
  <si>
    <t>Community Coalition Summer Initiatives</t>
  </si>
  <si>
    <t>East Central IL Refugee Mutual Assistance Center ("Refugee Center")</t>
  </si>
  <si>
    <t>Family Support &amp; Strengthening</t>
  </si>
  <si>
    <t xml:space="preserve">Family Service of Champaign County </t>
  </si>
  <si>
    <t>Counseling</t>
  </si>
  <si>
    <t>Self-Help Center</t>
  </si>
  <si>
    <t>Senior Counseling &amp; Advocacy</t>
  </si>
  <si>
    <t>First Followers</t>
  </si>
  <si>
    <t>FirstSteps Reentry House</t>
  </si>
  <si>
    <t xml:space="preserve">Peer Mentoring for Re-Entry                   </t>
  </si>
  <si>
    <t>GROW in Illinois</t>
  </si>
  <si>
    <t>Peer Support</t>
  </si>
  <si>
    <t>Promise Healthcare</t>
  </si>
  <si>
    <t>Rape Advocacy, Counseling &amp; Education Services</t>
  </si>
  <si>
    <t>Sexual Violence Prevention Education</t>
  </si>
  <si>
    <t>Rosecrance Central Illinois</t>
  </si>
  <si>
    <t>Benefits Case Management</t>
  </si>
  <si>
    <t xml:space="preserve">Recovery Home </t>
  </si>
  <si>
    <t>WIN Recovery</t>
  </si>
  <si>
    <t>Children, Youth &amp; Families Program</t>
  </si>
  <si>
    <t>CCMHB Total Investment in Programs other than DD</t>
  </si>
  <si>
    <t>Collaboration with CCDDB (portion for DD services)</t>
  </si>
  <si>
    <t>Developmental Services Center</t>
  </si>
  <si>
    <t>Family Development</t>
  </si>
  <si>
    <t>Total CCMHB Investment in Agency I/DD Supports and Services</t>
  </si>
  <si>
    <t>Decision Support PCP</t>
  </si>
  <si>
    <t>Community Choices, Inc.</t>
  </si>
  <si>
    <t>Customized Employment</t>
  </si>
  <si>
    <t>Work Life</t>
  </si>
  <si>
    <t>Home Life</t>
  </si>
  <si>
    <t>Self Determination Support</t>
  </si>
  <si>
    <t>Community Life</t>
  </si>
  <si>
    <t xml:space="preserve">Strengthening the I/DD Workforce  </t>
  </si>
  <si>
    <t xml:space="preserve">Personal Life  </t>
  </si>
  <si>
    <t>Clinical Services</t>
  </si>
  <si>
    <t>Personal Life</t>
  </si>
  <si>
    <t>Mental health and behavioral expertise to support people with I/DD. Counseling assessment and planning; individual, family, and group counseling; crisis response/intervention, short-term, long-term counseling. Initial/annual psychiatric assessment, quarterly medication review, and individual planning consultation. Psychological assessment, including new prospective participants (eligibility determination) and for changes in level of functioning. DSC seeks clinicians and options beyond the consultants enlisted to support people seeking/receiving services. State funding is maximized prior to the use of county funding. Staff Support Specialist provides staff training and dedicated resources to improve behavioral support and enhance participant engagement.</t>
  </si>
  <si>
    <t xml:space="preserve">Community Employment </t>
  </si>
  <si>
    <t>Community First</t>
  </si>
  <si>
    <t>Community Living</t>
  </si>
  <si>
    <t xml:space="preserve">Connections </t>
  </si>
  <si>
    <t>Community-based alternative encouraging personal exploration and participation in the arts/artistic expression, promoting life enrichment and alternative employment. Introduces and supports people to experience a creative outlet, promote self-expression, and profit from products they create/produce. Encourages people to be creative and offers a welcoming venue for a variety of events. Groups and classes vary and are based on the interests and requests of program participants. Program hosts on-site events to promote collaboration and a venue for like-minded community artists.</t>
  </si>
  <si>
    <t>Employment First</t>
  </si>
  <si>
    <t>Service Coordination</t>
  </si>
  <si>
    <t>Workforce Development and Retention</t>
  </si>
  <si>
    <t>CCDDB Total Investment in Supports for People with I/DD</t>
  </si>
  <si>
    <t>Individual &amp; Family Support</t>
  </si>
  <si>
    <t>PACE</t>
  </si>
  <si>
    <t>Consumer Control in Personal Support</t>
  </si>
  <si>
    <t>Other supports funded by Champaign County Mental Health &amp; Developmental Disabilities Boards</t>
  </si>
  <si>
    <t>Alliance for Inclusion and Respect</t>
  </si>
  <si>
    <t>Community Events</t>
  </si>
  <si>
    <t>Anti-Stigma, MI/SUD/ID/DD</t>
  </si>
  <si>
    <t>CCMHB, some CCDDB</t>
  </si>
  <si>
    <t>Cultural and Linguistic Competence Coordination</t>
  </si>
  <si>
    <t>Trainings and Consultations</t>
  </si>
  <si>
    <t>for funded programs and board/staff</t>
  </si>
  <si>
    <t>Support to organizations serving or supporting people, in the areas of: Cultural and Lingustic Competence and the Enhanced National CLAS (Culturally and Lingustically Appropriate Services Standards); Working with Culturally Diverse Populations; Positive Youth Development; Asset Building for Youth; Ethical Communication; Building Evaluation Tools; System of Care Development; Addressing Mental Health Disparities; Systemic Racism; Community Engagement.</t>
  </si>
  <si>
    <t>disAbility Resource Expo</t>
  </si>
  <si>
    <t>Annual Expo Event</t>
  </si>
  <si>
    <t>Anti-Stigma, MI/SUD/I/DD</t>
  </si>
  <si>
    <t>A well-known, family-friendly event with information and resources from over 100 organizations, to promote a better quality of life for people with disabilities. Resource book available year round, hard copy and reflected in a comprehensive searchable online directory. Costs are offset by significant contributions from sponsors and exhibitors as well as in-kind contributions.</t>
  </si>
  <si>
    <t>211</t>
  </si>
  <si>
    <t>Information and Referral</t>
  </si>
  <si>
    <t>Mental Health First Aid Trainings</t>
  </si>
  <si>
    <t>Adult, Youth, Teen, and Public Safety modules</t>
  </si>
  <si>
    <t>Monthly Workshops</t>
  </si>
  <si>
    <t>Trainings, Presentations, Discussions</t>
  </si>
  <si>
    <t>Open to funded programs and community</t>
  </si>
  <si>
    <t>Student Projects</t>
  </si>
  <si>
    <t>Community and  CCMHB/CCDDB</t>
  </si>
  <si>
    <t>Building Program Evaluation Capacity</t>
  </si>
  <si>
    <t>Supports CCMHB/CCDDB funded programs</t>
  </si>
  <si>
    <t>PHC Wellness</t>
  </si>
  <si>
    <t>Mental Health Services</t>
  </si>
  <si>
    <t>UIUC Family Resource Center</t>
  </si>
  <si>
    <t>Open to community, limited series</t>
  </si>
  <si>
    <t>Collaboration with CCDDB</t>
  </si>
  <si>
    <t>ECHO Housing &amp; Employment Support</t>
  </si>
  <si>
    <t>CCDDB/CCMHB</t>
  </si>
  <si>
    <t>GCAP</t>
  </si>
  <si>
    <t>Sexual Trauma Therapy Services</t>
  </si>
  <si>
    <t>(part of CU Early contract described above)</t>
  </si>
  <si>
    <t>Inclusive Community Support</t>
  </si>
  <si>
    <t>Staff Recruitment and Retention</t>
  </si>
  <si>
    <t>Transportation Support</t>
  </si>
  <si>
    <t>DSC</t>
  </si>
  <si>
    <t>DSC w/ Community Choices</t>
  </si>
  <si>
    <t>IDDSI Fund Total Investment in Supports for People with I/DD</t>
  </si>
  <si>
    <t xml:space="preserve">CCDDB/CCMHB </t>
  </si>
  <si>
    <t>Mental Health First Aid is a course designed to identify and understand signs and symptoms to provide the initial support for a person who is experiencing mental health challenges and/or challenges with substance use disorders. MHFA for Adults and Adults Assisting Youth has a virtual option, as well as blended learning for both an in-person and self-paced course. Teen MHFA: this in-person training teaches high school students about common mental health challenges and what they can do to support their own mental health and help a friend who is struggling, equipping them with the knowledge and skills to foster their own wellness and support each other. The in-person course normally costs about $45.00 per person, virtual about $30.00.</t>
  </si>
  <si>
    <t>CCMHB/CCDDB staff work with student groups on projects of interest to the boards and community, to strengthen systems of care for people with MI, SUD, or I/DD.  Students have helped improve online resource information, reported on literature review of barriers to adequate social services workforce,nexplored best practices for outreach to rural residents, improved presentation of aggregate data from funded programs, designed marketing plans for entrepreneurs with disabilities, and more.</t>
  </si>
  <si>
    <t>Community Learning Lab and Other</t>
  </si>
  <si>
    <t>Typically 2-3 hours and held on the last Thursday of each month. Sessions are free of charge,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them sessions.</t>
  </si>
  <si>
    <t>Addresses barriers that many people with I/DD have in accessing and being engaged in the community. Transportation Coordination and Training: A dedicated staff person manages, schedules, and trains participants on the use of our transportation options as well as existing options (MTD, Uber, Lyft, etc) and the additional tools, technologies, and apps that can make those options safer and more accessible. Personalized Driver Services: CC drivers will be available from 8am-8pm on weekdays to provide scheduled rides to members according to their needs and preferences. Cost-free rides will be door to door with personalized reminders/arrival confirmations. Group rides will also be available for CC structured events.</t>
  </si>
  <si>
    <r>
      <t xml:space="preserve">Champaign County Mental Health Board programs (not I/DD) for PY2026 </t>
    </r>
    <r>
      <rPr>
        <sz val="16"/>
        <rFont val="Calibri"/>
        <family val="2"/>
      </rPr>
      <t>(7/1/25-6/30/26)</t>
    </r>
  </si>
  <si>
    <t>Bilingual home visitor for at risk Spanish speaking families, serving expectant families and children up to age 3; completion of developmental screenings on all enrolled children alongside the parent to ensure that children are developing on track; referral to Early Intervention if there is a suspected disability or concern with the child’s development. 2020 IECAM data on Champaign County estimated there were 1,157 children under age 5 who speak Spanish, that 555 Spanish speaking children were under 3, and that 1,188 children under 2 lived in poverty.  ($64,578 of the total contract relates to mental health, another $16,145 to I/DD.) PY25-PY26</t>
  </si>
  <si>
    <t>Addresses social-emotional concerns in the early childhood period and identifies developmental issues and risk.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($171,663 of the total contract is for MH services, $216,800 for I/DD.) PY25-PY26</t>
  </si>
  <si>
    <t>Serves children birth to five years, with or at risk of developmental disabilities, and their families.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PY26-PY27</t>
  </si>
  <si>
    <r>
      <t xml:space="preserve">Champaign County Mental Health Board's I/DD programs for PY2026 </t>
    </r>
    <r>
      <rPr>
        <sz val="16"/>
        <rFont val="Calibri"/>
        <family val="2"/>
      </rPr>
      <t>(7/1/25-6/30/26)</t>
    </r>
  </si>
  <si>
    <r>
      <t xml:space="preserve">Champaign County Developmental Disabilities Board programs for PY2026 </t>
    </r>
    <r>
      <rPr>
        <sz val="16"/>
        <rFont val="Calibri"/>
        <family val="2"/>
      </rPr>
      <t>(7/1/25-6/30/26)</t>
    </r>
  </si>
  <si>
    <r>
      <t xml:space="preserve">CCMHB-CCDDB I/DD Special Initiatives programs for PY2026 </t>
    </r>
    <r>
      <rPr>
        <sz val="16"/>
        <color rgb="FF000000"/>
        <rFont val="Calibri"/>
        <family val="2"/>
      </rPr>
      <t>(7/1/25-6/30/26)</t>
    </r>
  </si>
  <si>
    <t>Provides financial assistance, along with supportive services to address needs and desires of furthering community life for adults with I/DD… [to] access social, developmental, and leisure activities, that may not otherwise be financially accessible… assisting individuals with I/DD toward further understanding, confidence building and longer-term self-sufficiency. People can also access items and activities that promote their overall well-being. PY25-PY26</t>
  </si>
  <si>
    <t xml:space="preserve">The PSW program supports consumers with I/DD during their PSW search while choosing, interviewing, and selecting PSWs. This program assists consumers with I/DD in achieving their goals of gaining more independence by living in the environment of their choosing and having control of their services. It supports consumers and PSWs with instructions, guidance, and training on how to utilize technologies to connect with PSWs. </t>
  </si>
  <si>
    <t>Works with ISC and CCRPC Disability Services Program to develop Personal Plans and Implementation Strategies for county-funded and waiver participants. Supports people to be as active as possible in the development of their plan and to speak up for what they want. Offers intake screening; advocacy; assessments; medical support; crisis intervention; 24-hour on-call emergency support; referral and collaboration with other providers; linkage to services; apply for and maintain enrollment in SSDI and SSI and "Extra Help"; coordinate and assist with Medicare eligibility and enrollment; Representative Payee support; access tax professionals for filing federal and state taxes; legal support; and housing support.</t>
  </si>
  <si>
    <t xml:space="preserve">Resource Coordinator supports families to access much needed services. Financial support from CCDDB has afforded families to benefit from temporary breaks through support such as traditional respite, CUSR camps, after-school programs, and summer camps with specialized supports. Other examples have included YMCA and fitness club memberships; overnight trips to conferences; social skills training; and therapy/sensory/accessibility equipment not funded by insurance. Resource Coordinator's advocacy efforts focus on input from adult participants and includes curriculum provided by The Alliance. Assessment, education and access to resources on healthy relationships and sexuality are also priorities of this program. </t>
  </si>
  <si>
    <t>Promotes a culture shift for the roles and contributions of people with disabilities as members of the workforce in Champaign County. Outreach and incentive for the business community promoting inclusion and prioritizing employment for people with disabilities.  Champaign County Directory of Disability-Inclusive Employers reflects and promotes businesses identified as inclusive. Advocacy and connections with Division of Rehabilitation Services, Rotaries, Chambers of Commerce, and more.</t>
  </si>
  <si>
    <t>Program optimizes independence, community engagement, and self-sufficiency. Staff provide individualized training, support, and advocacy and assist people with independent living skills, health and wellness, community access, various financial supports, and technology. Emergency Response is available after hours and on the weekends.</t>
  </si>
  <si>
    <t>Community connection through participation in recreational activities, social events, educational groups, volunteering, and other areas of interest to enhance personal fulfillment. Personalized support based on individual interests with choice identified through the personal plan, self-report, and surveys completed prior to the rotation of group offerings. Supports people with a wide range of interests, abilities, and needs, with people choosing from a diverse menu of activities, over 30 options.</t>
  </si>
  <si>
    <t xml:space="preserve">Assists people to find and maintain jobs. Getting Started: interviews with the person and others; daily observation; exploration of job interests; review of employment/volunteer history. Applying for Jobs: traditional and non-traditional approaches to interviewing/hiring. Getting the Job and Ongoing Support: job orientation, navigating transportation options, mastery of specific job responsibilities, potential accommodations, adaptive tools, development of natural supports, foster relationship with supervisor and coworkers. Supported Employment: establish volunteer/paid work options for those with significant support needs, increase skills in work preparedness, and create niches for small group of people within local businesses. Employment Plus: addresses work/life balance through planned get-togethers. </t>
  </si>
  <si>
    <t>Family Support &amp; Education: educating families on the service system, helping them support each other, and advocating for improved services through public quarterly meetings and individual family consultation. Leadership &amp; Self-Advocacy: opportunities to learn and demonstrate self-advocacy skills, a Human Rights &amp; Advocacy group, and facilitation of ongoing projects. Building Community: Social Opportunities for adults with I/DD to explore their communities; Urban Explorers community opportunities with support from CC staff; Community Coaching: social skills development, tech training, interest exploration, individual and group connections. Cooperative Facilitation: management of resources to build cooperative communities, including member online platforms, individual membership connections, and the dissemination of coop news and opportunities.</t>
  </si>
  <si>
    <t>Supports, facilitates, and directs the IL-503 Continuum of Care (CoC) aka Champaign County Continuum of Service Providers to the Homeles, mission to end homelessness in Champaign County through a coordinated network of resources for those who are homeless or at-risk of becoming homeless; coordinates efforts across the membership to support its goals and the Homeless Emergency and Rapid Transition to Housing (HEARTH) Act regulations; and builds and maintains collaborative partnerships with members and affiliates, working closely with the Executive Committee. PY25-PY26</t>
  </si>
  <si>
    <t>Housing First Approach: prioritized permanent housing as a platform from which participants can pursue goals and improve quality of life. Customized Employment: this program connects eligible participants with Illinois workNet as an approach towards competitive employment for individuals with significant disabilities that's based on determination of the individuals' strengths, needs, and interests. Case management: assists participants in applying for eligible benefits. PY25-PY26</t>
  </si>
  <si>
    <t>Supports youth and community mental health needs during critical out-of- school time over the summer months, when a lack of services is prevalent. Focused on violence prevention, enhancement of positive community engagement, academic enrichment, recreational activities, arts exploration, and leadership skill building. Services and supports by specialized providers, through subcontracts with Don Moyer Boys and Girls Club. The Champaign County Community Coalition and DMBGC support and reinforce System of Care principles and values, particularly relative to system-involved youth impacted with emotional and environmental challenges. Reports to and through the Champaign County Community Coalition and the CCMHB. PY25-PY26</t>
  </si>
  <si>
    <t>Addresses existing gaps in care for people living with HIV/AIDS (PLWHA)…  holistic support, empowering individuals through: Independent Living Skills (education on life skills, budgeting, managing finances, and building self-reliance); Transportation Assistance (access to essential services, appointments, and opportunities); and Social Connection &amp; Belonging (access to community activities, learning, and peer support). People to be served are those in GCAP transitional or emergency/rapid rehousing units, those who are unsheltered or at risk of becoming unsheltered and interested in GCAP housing  or supportive services, and those receiving emergency assistance. PY25-PY26</t>
  </si>
  <si>
    <t>A peer support group assisting with personal recovery and mental health of individual sufferers which may include addictions. Through leadership and community building, individuals attending weekly group meetings are given the tools and support to help them in their recovery and personal growth. Weekly group meetings / Organizer and Recorder meetings, Leaders meetings, and a monthly socials. Groups (3 to 15 members)  include in-person as well as virtual sessions for men and for women, and are held in various locations, including the Champaign County Jail. PY25-PY26</t>
  </si>
  <si>
    <t>Benefits Case Manager assists clients with benefits enrollment, outreach and education, benefits counseling, and assistance with obtaining myriad resources available to behavioral health client.  The program aims to help clients obtain the benefits necessary to receive coverage for behavioral health and medical services, as well as other public benefit programs. May also assist clients with access to housing, employment, healthy food, and other resources. PY25-PY26</t>
  </si>
  <si>
    <t>Community Support ReEntry Houses</t>
  </si>
  <si>
    <t>An alcohol and drug-free environment that provides individuals a safe, supportive living environment. Individuals go through a peer support recovery program while developing independent living skills in a community setting. Staff assist clients in addressing “problems in living” and the social determinants of health. The recovery home model demonstrates efficacy in mitigating risk of relapse and decreasing psychiatric symptoms when involved in 12-Step recovery and developing social supports. PY25-PY26</t>
  </si>
  <si>
    <t>Immigrant Services of Champaign-Urbana</t>
  </si>
  <si>
    <t xml:space="preserve">Advocacy, Care, and Education </t>
  </si>
  <si>
    <t>Immigrant Mental Health Program</t>
  </si>
  <si>
    <t>Advocacy and Linkage</t>
  </si>
  <si>
    <t>Champaign County Regional Planning Commission- Community Services (CCRPC)</t>
  </si>
  <si>
    <r>
      <t>Conflict-free case management and person-centered planning, transition from high school to adult life, identification of desired supports (for future system planning), and case management services for dually diagnosed adults. Conflict-free person-centered planning and case management services provided to eligible people. Outreach to high school professionals and families before IEP meetings to offer transition planning services for people with I/DD nearing graduation from secondary education. Staff attend scheduled events in the community to engage underserved populations, providing opportunities for preference assessment. Online survey opportunities and focus groups are used to gather data from people about service preferences. Dual Diagnosis Case Manager uses Cognitive Behavioral Therapy approach for visits. Case Manager works with clients on development/achievement of desired goals.</t>
    </r>
    <r>
      <rPr>
        <sz val="12"/>
        <rFont val="Calibri"/>
        <family val="2"/>
      </rPr>
      <t xml:space="preserve">
</t>
    </r>
  </si>
  <si>
    <t>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and supports and provides limited job coaching. Long-term Support provides support to maintain and expand employment. Supported Experiences for First Time Job Seekers offers classroom and intensive job-shadowing in a 12-week program for first-time job seekers and others seeking additional experiences.</t>
  </si>
  <si>
    <t>Services are provided flexibly in the form of opt-in classes and workshops, short term planning opportunities, and on-going, intensive case management supports. Family-Empowered Support: personalized planning, Family Resource Workshops, and Personalized Development Classes. Team-Driven Support (ala carte): choice of specific services and supports in any domain, short or long term. HBS (Home Based Support) Basic Self-Direction Assistance (SDA): Individuals with state-funded HBS may choose an SDA to aid in the basic management of their personal support workers. (Paid for through Waiver Funding).</t>
  </si>
  <si>
    <t>Strengthens and stabilizes the workforce through training, support, and recognition/reward. Program utilizes trainings, resources, and tools for staff through NADSP membership. New employees will be provided hiring bonus after completing required agency training. Retention/incentive bonuses are paid to keep key employees during the workforce crisis. Retention bonuses occur twice per year in recognition of staff enduring the challenges of a compromised work force and for the long-term effects of high turnover and frequent vacancies. PY25-PY26</t>
  </si>
  <si>
    <t>Provides staff compensation that is in line with their value to our community, to recruit highly qualified staff, and to build the leadership capacity needed for the organization’s future growth. We have always prioritized paying a fair and living wage to our staff and to creating a culture of collaboration and respect. As starting wages grow in our community and across the field, and as our organization grows, additional attention is needed to ensure our commitment to our staff can continue. New hire bonuses, retention bonuses, and leadership development bonuses. PY26-PY27</t>
  </si>
  <si>
    <t>CCRPC- Community Services</t>
  </si>
  <si>
    <t>Community Life Short Term Assistance</t>
  </si>
  <si>
    <t>Research project to improve the system of collection, reporting, and analysis of program performance measures across diverse service provider agency programs. Works closely with an advisory workgroup and selected target programs and follows up with previous target programs. Funded programs are encouraged to use the consultation bank, repository of outcomes systems, trainings, and presentations. Also assists CCDDB/CCMHB staff with enhancements of funding application materials and subsequent reports.</t>
  </si>
  <si>
    <t>211 (with United Way)</t>
  </si>
  <si>
    <t>To improve resource visibility through a call service, this project has been supported through local partnership of CCDDB/CCMHB and United Way of Champaign County. Staffed 24/7 to refer callers to the most appropriate source of assistance. Employs a database comprised of services which include health and human services, governmental agencies, non-for-profit organizations, and much more.</t>
  </si>
  <si>
    <t>Community events, including: sponsorship and discussions of art which challenges stigma; coordination, promotion, and marketing of artists/entrepreneurs with disabilities, including through special events and community opportunities as they arise; social media campaigns. Costs vary with opportunities for events and exhibits and are offset by member contributions and in-kind.</t>
  </si>
  <si>
    <t>CCRPC - Head Start/Early Head Start</t>
  </si>
  <si>
    <t>Developmental Services Center (DSC)</t>
  </si>
  <si>
    <t>Uniting Pride</t>
  </si>
  <si>
    <t>CCRT is transitioning from crisis diversion to Behavioral Health Urgent Care, focusing on community-based care to reduce the number of repeat calls to law enforcement for social emotional behavioral (SEB) needs by increasing available services, eliminating barriers to existing services, and increasing individual’s capacity to engage in treatment, while offering law enforcement an alternative to formal processing. CCRT emphasizes rapid access to Behavioral Health Urgent Care, with same-day support services...peer engagement and stabilization planning. PY25-PY26</t>
  </si>
  <si>
    <t>Using a child-centered, evidence-based, coordinated response to allegations of child sexual abuse and serious physical abuse, the CAC promotes healing and justice for young victims through: a family-friendly space for initial interview and parent meeting; a legally-sound, developmentally appropriate child forensic interview; comprehensive case management provided by the CAC Family Advocate to help the family navigate the crisis; crisis counseling to the child and any non-offending family member; referrals to specialized medical services; and coordination of the investigation through multidisciplinary case reviews. PY26-PY27</t>
  </si>
  <si>
    <t>To meet the client’s essential needs in the midst of that crisis, the program provides services in a 24/7, non-congregate, trauma informed environment, including: intensive case management and care coordination to assist the client in moving toward stability, and ultimately community integration; peer support and life skills support services; linkage to other resources; etc. Mid-Barrier shelter and Advanced phases. The program eliminates the need for clients to be homeless, decreases their contact with law enforcement, or the need for clients to seek stability through hospitalization. PY25-PY26</t>
  </si>
  <si>
    <t>(see above for additional MH portion)</t>
  </si>
  <si>
    <t>Adds four specialized staff to enhance Head Start program with mental health supports. Research across disciplines has identified the importance of preschool as a prevention. Preschool plays a role in shrinking the achievement gap as well as slowing the flow of the school-to-prison pipeline. Participation in preschool impacts important quality-of-life outcomes like maintaining employment, reducing participation in the criminal justice system, and having savings accounts. These outcomes are linked to acquiring social-emotional skills such as self-regulation, emotional literacy, empathy, and interpersonal problem-solving during the critical window between birth and 5 years. ($171,663 of the total contract is for MH services, $216,800 for I/DD.) PY25-PY26</t>
  </si>
  <si>
    <t>A psychiatrist provides mental health care to patient. Patients receive screenings, primary care, labs, prescriptions, and referrals to specialized care as needed. Primary care providers also treat or refer those with MH concerns, especially anxiety and depression. Outreach and Wellness Director collaborates across community to ensure services reach those who need them. Partners with Carle Psychiatry residency program. Provided to any uninsured, underinsured, or underserved resident of the County, typically between 18 and 64 (as children and seniors generally have some form of health care coverage). PY26-PY27</t>
  </si>
  <si>
    <t>Works with individuals experiencing behavioral health issues, helping them enroll in health insurance, food stamps, and other public benefits programs. Community Health Workers help stabilize individuals by connection to resources and benefits and help navigating the health care system to get their needs met... establishes trust with clients by helping them gain and maintain access to benefits, provides emotional support, and helps them identify services they need in a non-stigmatizing and supportive way. PY26-PY27</t>
  </si>
  <si>
    <t>Evaluations of disabling conditions and determinations of whether to apply for SSI or SSDI or both (depending on client's work history); assistance applying for and appealing adverse decisions; coordinating with attorney if an appeal is needed; emotional/psychological support for individuals applying.The decision to apply for disability and the process of doing so can be challenging to the individual as they must come to terms with the idea that they are "disabled." Additional services include helping clients to access health services to document their disabling conditions. PY25-PY26</t>
  </si>
  <si>
    <t>For people who have justice-involvment, Community Health Worker services are offered at the Champaign County jail and in community. Works with individuals experiencing behavioral health issues, helping them enroll in health insurance, food stamps, and other public benefits programs; helps stabilize individuals with resources and benefits; and helps them navigate the health care system to get their needs met. PY26-PY27</t>
  </si>
  <si>
    <t>Early intervention and diversion for youth, particularly those overrepresented in the juvenile justice system, and for youth whose behavior may be symptomatic of issues best served outside the juvenile justice system. Screens for needs, risks, and protective factors; uses Balanced and Restorative Justice (BARJ) approach; completes and reviews Station Adjustment as the working plan; may include weekly check-ins with case manager, curfew checks with police officer, reparation through written apology, community service hours, and linkage to social service, MH, or SUD treatment. Screening scores determine access to MHB-funded program, for intensive weekly in-person counseling and the option for groupwork, using a Cognitive Behavioral Therapy approach. PY26-PY27</t>
  </si>
  <si>
    <r>
      <t xml:space="preserve">CU Early </t>
    </r>
    <r>
      <rPr>
        <i/>
        <sz val="12"/>
        <rFont val="Calibri"/>
        <family val="2"/>
      </rPr>
      <t>(see below for additional DD portion)</t>
    </r>
  </si>
  <si>
    <r>
      <t xml:space="preserve">Early Childhood Mental Health Services </t>
    </r>
    <r>
      <rPr>
        <i/>
        <sz val="12"/>
        <rFont val="Calibri"/>
        <family val="2"/>
      </rPr>
      <t>(see below for additional DD portion)</t>
    </r>
  </si>
  <si>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trasportation, clothing and shelter coordination, and similar services for over 1,500 households in northern Champaign County. PY26-PY27</t>
  </si>
  <si>
    <t>“… Our clients are not just victims, they are survivors. They have survived interpersonal violence, and are reaching out to us to find healing. According to Boston University, interpersonal violence, also called intimate partner violence or domestic violence, is a pattern of behavior used to establish power and control over another person. Through our counseling and advocacy programs, we walk alongside our clients on their healing journey as we help them restore their sense of personal freedom, power, and well-being. All our services are also victim services but we also want to focus on this healing aspect of our work.” MHB funds portions of individual and family counseling and therapy, various supports, the hotline, emergency and transitional housing, advocacy, etc. PY25-PY26</t>
  </si>
  <si>
    <t>Supports mothers experiencing perinatal depression, with a focus on the mental health and well-being of children and families, by strengthening the parent child bond through playgroups, support groups, and home visiting services. Provides screenings, home visits for assessment, Parent Child Interaction and support groups, respite, linkage to other resources, community and health provider education, consultation for other professionals. Through coordination with the Home Visitors Consortium,  focuses on families identified as experiencing perinatal depression and blends this programming with other funding to focus on the development of children birth-3 years. PY26-PY27</t>
  </si>
  <si>
    <t>Trauma informed, culturally responsive, and therapeutic and preventative services to youth… involved in or vulnerable to being involved in the juvenile justice system. Includes assessment of youth and their families, development of goals specific to them, range of therapeutic services, cross-system collaboration and referrals, etc. Primarily focused on preventative services for the younger population. FST can offer early intervention services to Treatment Plan Client (TPC) youth and families. The FST program uses the ARC framework in working with these youth, families, and community. PY25-PY26</t>
  </si>
  <si>
    <t>High yield programming for youth 10-17 includes regular engagement, mental health assessment and support, life skills development, financial literacy, career development, social skills enhancement, intensive case management… to address issues encountered in the educational setting, social settings, family, and community. With a focus on… stabilization of the family unit to support youth in graduating from high school with a plan for the future. PY25-PY26</t>
  </si>
  <si>
    <t>The Refugee Center, a designated Illinois Welcoming Center, offers immigrant, refugee, and asylee clients one-stop wraparound case management services, screening, application for public benefits, linkage to citizenship, employment, and ESL/ELL programs, support for public school access and registration, interpretation and translation, as well as assistance with orientation and life in the US. Bilingual staff. The goal is to help clients become self-sufficient and develop a support system in the community. The office is located in the lower level of the CU Public Health building. PY26-PY27</t>
  </si>
  <si>
    <t>Affordable, accessible counseling services to families, couples and people of all ages, including children as young as 5. Also serves Drug Court clients and participates in Specialty Courts collaboration. Clients are given tools and supports to successfully deal with life challenges such as divorce, marital and parent/child conflict, depression, anger management, anxiety, abuse, substance abuse/dependency and trauma. Strength-based, client-driven services utilize family and natural support systems and are respectful of clients' values, beliefs, traditions, customs, and personal preferences. A new program component is Art Therapy. PY26-PY27</t>
  </si>
  <si>
    <t>Self-Help Center maintains and publishes information about and referral to local support groups. Provides information about local self-help groups and provides training, assistance, and publicity for group facilitators in Champaign County. Information is available online and in printed directory and specialized support group listings. Provides consultation services, workshops (two in PY26), biennial conference in PY27, educational packets and maintains a lending library of resource materials. PY26-PY27</t>
  </si>
  <si>
    <t>Caseworkers assist seniors (60 or older) with multiple needs in terms of their emotional and/or physical health, as well as their requesting assistance in completing numerous applications and contacts with various safety net programs and service providers. Includes counseling, Aging Service Navigators, PEARLS coaching, Creativity on Wheels, and more. Services are provided via direct help, internal &amp; outside referrals to HomeCare, Senior Transportation, and Meals on Wheels. PY26-PY27</t>
  </si>
  <si>
    <t>Transition houses and various supports for people returning home to Champaign County after incarceration. Rent-free housing in homes donated by the Housing Authority of Champaign County, for up to four people at a time; furniture, appliances, computers, kitchen equipment, exercise equipment, basic clothing items, and food until the person has the means to pay either through employment or Link Card. Staff assist residents in transition, help them set up plans of action and goals, provide transportation to potential employment or service opportunities, and facilitate their integration into the community. Projected length of engagement is 3-12 months. PY25-PY26</t>
  </si>
  <si>
    <t>Formerly incarcerated individuals serve as peer mentors of the program as well as providing the direct support to clients who are re-entering their home community. Provides Drop In Center, Workforce Development Course, Family Support and Trauma-Informed Care, counseling and social/emotional supports, housing, assistance in accessing photo IDs and transportation, and more. PY25-PY26</t>
  </si>
  <si>
    <t>Holistic case management program focuses on addressing clients' unique needs by developing personalized service plans. Clients actively participate in shaping their plans, including housing, legal referrals, school enrollment, advocacy, medical case management, and crisis intervention. Also offers supportive programs like the Mental Health Program, Household Provisioning, Transportation Program, and Emergency Food Assistance Program. PY26-PY27</t>
  </si>
  <si>
    <t>Case Managers and Community Health Workers provide assisstance to patients to address barriers to care, access to transportation, Medicaid and Marketplace insurance enrollment, Promise Sliding Fee Scale enrollment, SNAP enrollment, and enrollment in Medication Assistance Programs. Accepts outside referrals for behavioral health services and enabling services. Staff will assess patient need for enabling services and assist individuals in accessing behavioral health services. PY26-PY27</t>
  </si>
  <si>
    <t>Mental health providers and counselors offer behavioral health services to patients with various conditions, including bipolar disorder, ADHD, anxiety, and depression. Promise utilizes Nextgen Electronic Health Record for reporting and patients are included in the care planning process. Will increase addiction services and Medication Assisted Treatment for SUD patients. Counseling and psychiatry available at Frances Nelson, Promise Healthcare, Promise Urbana School Health Center, and by appointment. PY26-PY27</t>
  </si>
  <si>
    <t>Trauma therapy, crisis intervention, and legal and medical advocacy services for survivors of sexual assault. The agency uses a survivor-centered approach, involving clients in the decision-making process. Crisis intervention services are available 24/7 through the agency's hotline and walk-in services. Medical advocacy is also available 24/7. Treatment approaches include EMDR, cognitive behavioral therapy, and arts-based therapy; clients may choose individual, family, or group therapy, or a combination. Legal advocates assist survivors in navigating the legal system. In 2023, funding was secured for a bilingual advocate position. The agency also has an outreach program, including a Community Outreach Therapist and a Prevention Program. PY26-PY27</t>
  </si>
  <si>
    <t>RACES offers various programs to prevent and respond to child sexual abuse, including the K-5-Second Step Child Protection Unit; Middle School-Boundaries Matter, Safer Relationships; High School-I [Heart] Consent, Darkness to Light, Professional trainings, and Bar Outreach programs. These programs allow participants to choose how they engage with these topics, promoting safety and immediate response to abuse. Funding for prevention work is limited, but support from CCMHB has increased programming and access to RACES services in Champaign County. PY26-PY27</t>
  </si>
  <si>
    <t>Crisis Co-Response (CCRT)</t>
  </si>
  <si>
    <t>Gender-responsive, trauma-informed, health-promoting services for women and gender minorities, as an alternative to incarceration upon reentry. Service navigation and assistance to meet individualized self-identified needs that may include housing, case management, support plan with self-identified goals and assessments of progress, physical/mental/emotional health care services, substance misuse/trauma recovery, education, employment, legal assistance, leadership training, peer-facilitated support groups, civic participation/community outreach, family therapy/reunification,  compliance with parole/probation/DCFS/other, and recovery-based programming. All residents are provided curriculum books for trauma, parenting, and recovery classes. PY26-PY27</t>
  </si>
  <si>
    <t>Uniting Pride works to create a county inclusive of LGBTQ+ children, youth, adults, and families by providing programming and support across the lifespan. Assists individuals dealing with depression, anxiety, substance use, suicidal ideation. Support groups meet in-person and/or on Zoom depending on participant preferences. Provides trainings to organizations, agencies, schools to build inclusive communities accepting of LGBTQ+ members. The agency has launched a food pantry, increased free gender-affirming clothing program, and greatly expanded online resources. PY25-PY26</t>
  </si>
  <si>
    <t>Urbana Neighborhood Connections Center</t>
  </si>
  <si>
    <t>Community Study Center</t>
  </si>
  <si>
    <t>UNCC provides youth with life-enriching activities, life/social skills, conflict resolution groups, family-focused events, and linkage/referrals to professional treatment agencies. Youth engage in literacy, social/emotional learning, and STEAM activities, supervised by direct service providers and led by community partners. The Community Study Center provides marginalized youth with access to quality academic, social-emotional, and recreational materials to enhance their lives during the after-school, school days out, and summer programming terms, which ultimately helps them thrive. PY26-PY27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</si>
</sst>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7" x14ac:knownFonts="1">
    <font>
      <sz val="10"/>
      <name val="Arial"/>
    </font>
    <font>
      <sz val="12"/>
      <color theme="1"/>
      <name val="Calibri"/>
      <family val="2"/>
      <scheme val="minor"/>
    </font>
    <font>
      <sz val="10"/>
      <name val="Arial"/>
      <family val="2"/>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
      <sz val="12"/>
      <color theme="1"/>
      <name val="Calibri"/>
      <family val="2"/>
    </font>
    <font>
      <b/>
      <sz val="16"/>
      <color rgb="FF000000"/>
      <name val="Calibri"/>
      <family val="2"/>
    </font>
    <font>
      <sz val="16"/>
      <color rgb="FF000000"/>
      <name val="Calibri"/>
      <family val="2"/>
    </font>
    <font>
      <sz val="12"/>
      <color rgb="FF262626"/>
      <name val="Calibri"/>
      <family val="2"/>
      <scheme val="minor"/>
    </font>
    <font>
      <sz val="12"/>
      <color rgb="FF262626"/>
      <name val="Calibri"/>
      <family val="2"/>
    </font>
    <font>
      <sz val="12"/>
      <name val="Calibri"/>
      <family val="2"/>
      <charset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4" fillId="0" borderId="0"/>
  </cellStyleXfs>
  <cellXfs count="78">
    <xf numFmtId="0" fontId="0" fillId="0" borderId="0" xfId="0"/>
    <xf numFmtId="0" fontId="6" fillId="0" borderId="0" xfId="0" applyFont="1"/>
    <xf numFmtId="0" fontId="7" fillId="0" borderId="0" xfId="0" applyFont="1" applyAlignment="1">
      <alignment horizontal="left"/>
    </xf>
    <xf numFmtId="0" fontId="9" fillId="2" borderId="1" xfId="0" applyFont="1" applyFill="1" applyBorder="1" applyAlignment="1">
      <alignment horizontal="left" vertical="top" wrapText="1"/>
    </xf>
    <xf numFmtId="0" fontId="9" fillId="2" borderId="0" xfId="0" applyFont="1" applyFill="1" applyAlignment="1">
      <alignment vertical="top" wrapText="1"/>
    </xf>
    <xf numFmtId="0" fontId="10" fillId="0" borderId="0" xfId="0" applyFont="1"/>
    <xf numFmtId="0" fontId="12" fillId="0" borderId="0" xfId="0" applyFont="1"/>
    <xf numFmtId="0" fontId="15" fillId="0" borderId="0" xfId="0" applyFont="1" applyAlignment="1">
      <alignment horizontal="left"/>
    </xf>
    <xf numFmtId="0" fontId="10" fillId="0" borderId="0" xfId="0" applyFont="1" applyAlignment="1">
      <alignment horizontal="left"/>
    </xf>
    <xf numFmtId="0" fontId="14" fillId="2" borderId="4" xfId="0" applyFont="1" applyFill="1" applyBorder="1" applyAlignment="1">
      <alignment horizontal="left" wrapText="1"/>
    </xf>
    <xf numFmtId="0" fontId="14" fillId="2" borderId="4" xfId="0" applyFont="1" applyFill="1" applyBorder="1"/>
    <xf numFmtId="0" fontId="14" fillId="2" borderId="1" xfId="0" applyFont="1" applyFill="1" applyBorder="1" applyAlignment="1">
      <alignment horizontal="left" wrapText="1"/>
    </xf>
    <xf numFmtId="0" fontId="14" fillId="2" borderId="0" xfId="0" applyFont="1" applyFill="1" applyAlignment="1">
      <alignment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0" fillId="0" borderId="0" xfId="0" applyFont="1" applyAlignment="1">
      <alignmen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164" fontId="10" fillId="0" borderId="0" xfId="1" applyNumberFormat="1" applyFont="1" applyFill="1" applyAlignment="1">
      <alignment vertical="top" textRotation="90" wrapText="1"/>
    </xf>
    <xf numFmtId="164" fontId="19" fillId="0" borderId="8" xfId="1" applyNumberFormat="1" applyFont="1" applyFill="1" applyBorder="1" applyAlignment="1">
      <alignment horizontal="right" wrapText="1"/>
    </xf>
    <xf numFmtId="0" fontId="20" fillId="0" borderId="8" xfId="0" applyFont="1" applyBorder="1" applyAlignment="1">
      <alignment wrapText="1"/>
    </xf>
    <xf numFmtId="0" fontId="20" fillId="0" borderId="0" xfId="0" applyFont="1" applyAlignment="1">
      <alignment vertical="top" wrapText="1"/>
    </xf>
    <xf numFmtId="0" fontId="16" fillId="0" borderId="0" xfId="0" applyFont="1" applyAlignment="1">
      <alignment horizontal="right" textRotation="90" wrapText="1"/>
    </xf>
    <xf numFmtId="0" fontId="10" fillId="0" borderId="0" xfId="0" applyFont="1" applyAlignment="1">
      <alignment horizontal="right" textRotation="90" wrapText="1"/>
    </xf>
    <xf numFmtId="0" fontId="16" fillId="0" borderId="6" xfId="0" applyFont="1" applyBorder="1" applyAlignment="1">
      <alignment horizontal="right" textRotation="90" wrapText="1"/>
    </xf>
    <xf numFmtId="41" fontId="10" fillId="0" borderId="0" xfId="0" applyNumberFormat="1" applyFont="1" applyAlignment="1">
      <alignment horizontal="right" textRotation="90" wrapText="1"/>
    </xf>
    <xf numFmtId="164" fontId="9"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3" fillId="0" borderId="4" xfId="1" applyNumberFormat="1" applyFont="1" applyFill="1" applyBorder="1" applyAlignment="1">
      <alignment horizontal="center" wrapText="1"/>
    </xf>
    <xf numFmtId="164" fontId="14" fillId="0" borderId="1" xfId="1" applyNumberFormat="1" applyFont="1" applyFill="1" applyBorder="1" applyAlignment="1">
      <alignment wrapText="1"/>
    </xf>
    <xf numFmtId="164" fontId="14" fillId="0" borderId="4" xfId="1" applyNumberFormat="1" applyFont="1" applyFill="1" applyBorder="1" applyAlignment="1">
      <alignment vertical="top" wrapText="1"/>
    </xf>
    <xf numFmtId="164" fontId="10" fillId="0" borderId="0" xfId="1" applyNumberFormat="1" applyFont="1" applyFill="1" applyBorder="1" applyAlignment="1">
      <alignment horizontal="right" textRotation="90" wrapText="1"/>
    </xf>
    <xf numFmtId="164" fontId="10" fillId="0" borderId="0" xfId="1" applyNumberFormat="1" applyFont="1" applyFill="1" applyAlignment="1">
      <alignment horizontal="right" textRotation="90" wrapText="1"/>
    </xf>
    <xf numFmtId="164" fontId="10" fillId="0" borderId="0" xfId="1" applyNumberFormat="1" applyFont="1" applyFill="1"/>
    <xf numFmtId="164" fontId="12" fillId="0" borderId="0" xfId="1" applyNumberFormat="1" applyFont="1" applyFill="1"/>
    <xf numFmtId="164" fontId="6" fillId="0" borderId="0" xfId="1" applyNumberFormat="1" applyFont="1" applyFill="1"/>
    <xf numFmtId="0" fontId="13" fillId="0" borderId="2" xfId="0" applyFont="1" applyBorder="1" applyAlignment="1">
      <alignment vertical="top"/>
    </xf>
    <xf numFmtId="0" fontId="9"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3" fillId="0" borderId="3" xfId="0" applyFont="1" applyBorder="1"/>
    <xf numFmtId="0" fontId="14" fillId="0" borderId="4" xfId="0" applyFont="1" applyBorder="1" applyAlignment="1">
      <alignment wrapText="1"/>
    </xf>
    <xf numFmtId="0" fontId="13" fillId="0" borderId="2" xfId="0" applyFont="1" applyBorder="1"/>
    <xf numFmtId="0" fontId="14" fillId="0" borderId="1" xfId="0" applyFont="1" applyBorder="1" applyAlignment="1">
      <alignment wrapText="1"/>
    </xf>
    <xf numFmtId="0" fontId="13" fillId="0" borderId="3" xfId="0" applyFont="1" applyBorder="1" applyAlignment="1">
      <alignment vertical="top"/>
    </xf>
    <xf numFmtId="0" fontId="14" fillId="0" borderId="4" xfId="0" applyFont="1" applyBorder="1" applyAlignment="1">
      <alignment vertical="top" wrapText="1"/>
    </xf>
    <xf numFmtId="0" fontId="10" fillId="0" borderId="0" xfId="0" quotePrefix="1" applyFont="1" applyAlignment="1">
      <alignment horizontal="right" textRotation="90" wrapText="1"/>
    </xf>
    <xf numFmtId="0" fontId="11" fillId="0" borderId="0" xfId="0" applyFont="1"/>
    <xf numFmtId="0" fontId="5" fillId="0" borderId="0" xfId="0" applyFont="1"/>
    <xf numFmtId="0" fontId="8" fillId="0" borderId="0" xfId="0" applyFont="1"/>
    <xf numFmtId="0" fontId="16" fillId="0" borderId="0" xfId="0" applyFont="1" applyAlignment="1">
      <alignment horizontal="left" textRotation="90" wrapText="1"/>
    </xf>
    <xf numFmtId="0" fontId="10" fillId="0" borderId="0" xfId="0" applyFont="1" applyAlignment="1">
      <alignment horizontal="left" textRotation="90" wrapText="1"/>
    </xf>
    <xf numFmtId="6" fontId="10" fillId="0" borderId="0" xfId="0" applyNumberFormat="1" applyFont="1" applyAlignment="1">
      <alignment horizontal="left" textRotation="90" wrapText="1"/>
    </xf>
    <xf numFmtId="0" fontId="1" fillId="0" borderId="0" xfId="0" applyFont="1" applyAlignment="1">
      <alignment horizontal="left" vertical="top" wrapText="1"/>
    </xf>
    <xf numFmtId="0" fontId="17" fillId="0" borderId="0" xfId="2" applyFont="1" applyAlignment="1">
      <alignment horizontal="left" vertical="top" wrapText="1"/>
    </xf>
    <xf numFmtId="0" fontId="20" fillId="0" borderId="0" xfId="0" applyFont="1" applyAlignment="1">
      <alignment vertical="top"/>
    </xf>
    <xf numFmtId="0" fontId="19" fillId="0" borderId="0" xfId="0" applyFont="1" applyAlignment="1">
      <alignment vertical="top" wrapText="1"/>
    </xf>
    <xf numFmtId="164" fontId="19" fillId="0" borderId="0" xfId="1" applyNumberFormat="1" applyFont="1" applyFill="1" applyAlignment="1">
      <alignment vertical="top"/>
    </xf>
    <xf numFmtId="41" fontId="19" fillId="0" borderId="8" xfId="0" applyNumberFormat="1" applyFont="1" applyBorder="1" applyAlignment="1">
      <alignment horizontal="left" wrapText="1"/>
    </xf>
    <xf numFmtId="0" fontId="22" fillId="0" borderId="2" xfId="0" applyFont="1" applyBorder="1"/>
    <xf numFmtId="0" fontId="16" fillId="0" borderId="6" xfId="0" applyFont="1" applyBorder="1" applyAlignment="1">
      <alignment horizontal="left" textRotation="90" wrapText="1"/>
    </xf>
    <xf numFmtId="0" fontId="17" fillId="0" borderId="0" xfId="0" applyFont="1" applyAlignment="1">
      <alignment vertical="top" wrapText="1"/>
    </xf>
    <xf numFmtId="41" fontId="10" fillId="0" borderId="0" xfId="0" applyNumberFormat="1" applyFont="1" applyAlignment="1">
      <alignment horizontal="left" textRotation="90"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 fillId="0" borderId="0" xfId="0" applyFont="1" applyAlignment="1">
      <alignment vertical="top" wrapText="1"/>
    </xf>
    <xf numFmtId="164" fontId="10" fillId="0" borderId="0" xfId="1" applyNumberFormat="1" applyFont="1" applyFill="1" applyBorder="1" applyAlignment="1">
      <alignment vertical="top" textRotation="90" wrapText="1"/>
    </xf>
    <xf numFmtId="0" fontId="18" fillId="0" borderId="0" xfId="0" applyFont="1" applyAlignment="1">
      <alignment vertical="top" wrapText="1"/>
    </xf>
    <xf numFmtId="0" fontId="26"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left" vertical="top" wrapText="1"/>
    </xf>
    <xf numFmtId="0" fontId="19" fillId="0" borderId="8" xfId="0" applyFont="1" applyBorder="1" applyAlignment="1">
      <alignment horizontal="left" wrapText="1"/>
    </xf>
    <xf numFmtId="0" fontId="17" fillId="0" borderId="0" xfId="2" applyFont="1" applyAlignment="1">
      <alignment vertical="top" wrapText="1"/>
    </xf>
    <xf numFmtId="0" fontId="20" fillId="0" borderId="0" xfId="0" applyFont="1" applyAlignment="1">
      <alignment horizontal="left" textRotation="90"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0"/>
  <sheetViews>
    <sheetView tabSelected="1" topLeftCell="B37" zoomScale="130" zoomScaleNormal="130" workbookViewId="0">
      <selection activeCell="E38" sqref="E38"/>
    </sheetView>
  </sheetViews>
  <sheetFormatPr defaultColWidth="8.81640625" defaultRowHeight="15.5" x14ac:dyDescent="0.35"/>
  <cols>
    <col min="1" max="1" width="11.81640625" style="52" customWidth="1"/>
    <col min="2" max="2" width="11" style="53" customWidth="1"/>
    <col min="3" max="3" width="10" style="53" customWidth="1"/>
    <col min="4" max="4" width="12" style="36" customWidth="1"/>
    <col min="5" max="5" width="80.1796875" style="2" customWidth="1"/>
    <col min="6" max="16384" width="8.81640625" style="1"/>
  </cols>
  <sheetData>
    <row r="1" spans="1:5" s="4" customFormat="1" ht="25.4" customHeight="1" thickBot="1" x14ac:dyDescent="0.3">
      <c r="A1" s="37" t="s">
        <v>130</v>
      </c>
      <c r="B1" s="38"/>
      <c r="C1" s="38"/>
      <c r="D1" s="27"/>
      <c r="E1" s="3"/>
    </row>
    <row r="2" spans="1:5" s="16" customFormat="1" ht="21.75" customHeight="1" thickBot="1" x14ac:dyDescent="0.3">
      <c r="A2" s="39" t="s">
        <v>0</v>
      </c>
      <c r="B2" s="39" t="s">
        <v>1</v>
      </c>
      <c r="C2" s="40" t="s">
        <v>2</v>
      </c>
      <c r="D2" s="28" t="s">
        <v>3</v>
      </c>
      <c r="E2" s="15" t="s">
        <v>4</v>
      </c>
    </row>
    <row r="3" spans="1:5" s="16" customFormat="1" ht="126.65" customHeight="1" x14ac:dyDescent="0.25">
      <c r="A3" s="64" t="s">
        <v>5</v>
      </c>
      <c r="B3" s="55" t="s">
        <v>6</v>
      </c>
      <c r="C3" s="55" t="s">
        <v>7</v>
      </c>
      <c r="D3" s="19">
        <v>63911</v>
      </c>
      <c r="E3" s="65" t="s">
        <v>174</v>
      </c>
    </row>
    <row r="4" spans="1:5" s="16" customFormat="1" ht="110.15" customHeight="1" x14ac:dyDescent="0.25">
      <c r="A4" s="54" t="s">
        <v>8</v>
      </c>
      <c r="B4" s="55" t="s">
        <v>9</v>
      </c>
      <c r="C4" s="66" t="s">
        <v>10</v>
      </c>
      <c r="D4" s="19">
        <v>100000</v>
      </c>
      <c r="E4" s="67" t="s">
        <v>178</v>
      </c>
    </row>
    <row r="5" spans="1:5" s="16" customFormat="1" ht="95.15" customHeight="1" x14ac:dyDescent="0.25">
      <c r="A5" s="54" t="s">
        <v>11</v>
      </c>
      <c r="B5" s="55" t="s">
        <v>12</v>
      </c>
      <c r="C5" s="66" t="s">
        <v>10</v>
      </c>
      <c r="D5" s="19">
        <v>97139</v>
      </c>
      <c r="E5" s="68" t="s">
        <v>179</v>
      </c>
    </row>
    <row r="6" spans="1:5" s="16" customFormat="1" ht="111" customHeight="1" x14ac:dyDescent="0.25">
      <c r="A6" s="54" t="s">
        <v>11</v>
      </c>
      <c r="B6" s="55" t="s">
        <v>13</v>
      </c>
      <c r="C6" s="66" t="s">
        <v>10</v>
      </c>
      <c r="D6" s="19">
        <v>105000</v>
      </c>
      <c r="E6" s="65" t="s">
        <v>180</v>
      </c>
    </row>
    <row r="7" spans="1:5" s="16" customFormat="1" ht="81" customHeight="1" x14ac:dyDescent="0.25">
      <c r="A7" s="54" t="s">
        <v>11</v>
      </c>
      <c r="B7" s="55" t="s">
        <v>14</v>
      </c>
      <c r="C7" s="66" t="s">
        <v>18</v>
      </c>
      <c r="D7" s="19">
        <v>103284</v>
      </c>
      <c r="E7" s="65" t="s">
        <v>181</v>
      </c>
    </row>
    <row r="8" spans="1:5" s="16" customFormat="1" ht="111.65" customHeight="1" x14ac:dyDescent="0.25">
      <c r="A8" s="54" t="s">
        <v>15</v>
      </c>
      <c r="B8" s="55" t="s">
        <v>16</v>
      </c>
      <c r="C8" s="66" t="s">
        <v>10</v>
      </c>
      <c r="D8" s="19">
        <v>54281</v>
      </c>
      <c r="E8" s="69" t="s">
        <v>146</v>
      </c>
    </row>
    <row r="9" spans="1:5" s="16" customFormat="1" ht="145" customHeight="1" x14ac:dyDescent="0.25">
      <c r="A9" s="54" t="s">
        <v>15</v>
      </c>
      <c r="B9" s="55" t="s">
        <v>17</v>
      </c>
      <c r="C9" s="55" t="s">
        <v>18</v>
      </c>
      <c r="D9" s="19">
        <v>76350</v>
      </c>
      <c r="E9" s="17" t="s">
        <v>182</v>
      </c>
    </row>
    <row r="10" spans="1:5" s="16" customFormat="1" ht="128.5" customHeight="1" x14ac:dyDescent="0.25">
      <c r="A10" s="54" t="s">
        <v>19</v>
      </c>
      <c r="B10" s="55" t="s">
        <v>183</v>
      </c>
      <c r="C10" s="55" t="s">
        <v>20</v>
      </c>
      <c r="D10" s="19">
        <v>64578</v>
      </c>
      <c r="E10" s="17" t="s">
        <v>131</v>
      </c>
    </row>
    <row r="11" spans="1:5" s="16" customFormat="1" ht="130.5" customHeight="1" x14ac:dyDescent="0.25">
      <c r="A11" s="54" t="s">
        <v>21</v>
      </c>
      <c r="B11" s="55" t="s">
        <v>22</v>
      </c>
      <c r="C11" s="55" t="s">
        <v>18</v>
      </c>
      <c r="D11" s="19">
        <v>256700</v>
      </c>
      <c r="E11" s="17" t="s">
        <v>175</v>
      </c>
    </row>
    <row r="12" spans="1:5" s="16" customFormat="1" ht="156.75" customHeight="1" x14ac:dyDescent="0.25">
      <c r="A12" s="54" t="s">
        <v>23</v>
      </c>
      <c r="B12" s="55" t="s">
        <v>184</v>
      </c>
      <c r="C12" s="55" t="s">
        <v>20</v>
      </c>
      <c r="D12" s="19">
        <v>171663</v>
      </c>
      <c r="E12" s="18" t="s">
        <v>177</v>
      </c>
    </row>
    <row r="13" spans="1:5" s="16" customFormat="1" ht="100" customHeight="1" x14ac:dyDescent="0.25">
      <c r="A13" s="64" t="s">
        <v>24</v>
      </c>
      <c r="B13" s="55" t="s">
        <v>25</v>
      </c>
      <c r="C13" s="55" t="s">
        <v>26</v>
      </c>
      <c r="D13" s="19">
        <v>70667</v>
      </c>
      <c r="E13" s="17" t="s">
        <v>185</v>
      </c>
    </row>
    <row r="14" spans="1:5" s="16" customFormat="1" ht="141.5" customHeight="1" x14ac:dyDescent="0.25">
      <c r="A14" s="64" t="s">
        <v>27</v>
      </c>
      <c r="B14" s="55" t="s">
        <v>27</v>
      </c>
      <c r="C14" s="55" t="s">
        <v>7</v>
      </c>
      <c r="D14" s="19">
        <v>128038</v>
      </c>
      <c r="E14" s="73" t="s">
        <v>186</v>
      </c>
    </row>
    <row r="15" spans="1:5" s="16" customFormat="1" ht="128.5" customHeight="1" x14ac:dyDescent="0.25">
      <c r="A15" s="64" t="s">
        <v>28</v>
      </c>
      <c r="B15" s="55" t="s">
        <v>29</v>
      </c>
      <c r="C15" s="55" t="s">
        <v>20</v>
      </c>
      <c r="D15" s="19">
        <v>90000</v>
      </c>
      <c r="E15" s="65" t="s">
        <v>187</v>
      </c>
    </row>
    <row r="16" spans="1:5" s="16" customFormat="1" ht="99.75" customHeight="1" x14ac:dyDescent="0.25">
      <c r="A16" s="54" t="s">
        <v>30</v>
      </c>
      <c r="B16" s="55" t="s">
        <v>113</v>
      </c>
      <c r="C16" s="66" t="s">
        <v>26</v>
      </c>
      <c r="D16" s="70">
        <v>203710</v>
      </c>
      <c r="E16" s="74" t="s">
        <v>147</v>
      </c>
    </row>
    <row r="17" spans="1:5" s="16" customFormat="1" ht="113.5" customHeight="1" x14ac:dyDescent="0.25">
      <c r="A17" s="54" t="s">
        <v>30</v>
      </c>
      <c r="B17" s="55" t="s">
        <v>31</v>
      </c>
      <c r="C17" s="55" t="s">
        <v>32</v>
      </c>
      <c r="D17" s="70">
        <v>282139</v>
      </c>
      <c r="E17" s="74" t="s">
        <v>188</v>
      </c>
    </row>
    <row r="18" spans="1:5" s="16" customFormat="1" ht="96" customHeight="1" x14ac:dyDescent="0.25">
      <c r="A18" s="54" t="s">
        <v>33</v>
      </c>
      <c r="B18" s="55" t="s">
        <v>34</v>
      </c>
      <c r="C18" s="66" t="s">
        <v>20</v>
      </c>
      <c r="D18" s="70">
        <v>85575</v>
      </c>
      <c r="E18" s="17" t="s">
        <v>189</v>
      </c>
    </row>
    <row r="19" spans="1:5" s="16" customFormat="1" ht="144.65" customHeight="1" x14ac:dyDescent="0.25">
      <c r="A19" s="54" t="s">
        <v>33</v>
      </c>
      <c r="B19" s="55" t="s">
        <v>35</v>
      </c>
      <c r="C19" s="66" t="s">
        <v>20</v>
      </c>
      <c r="D19" s="70">
        <v>100000</v>
      </c>
      <c r="E19" s="17" t="s">
        <v>148</v>
      </c>
    </row>
    <row r="20" spans="1:5" s="16" customFormat="1" ht="112" customHeight="1" x14ac:dyDescent="0.25">
      <c r="A20" s="64" t="s">
        <v>36</v>
      </c>
      <c r="B20" s="55" t="s">
        <v>37</v>
      </c>
      <c r="C20" s="66" t="s">
        <v>32</v>
      </c>
      <c r="D20" s="19">
        <v>75441</v>
      </c>
      <c r="E20" s="65" t="s">
        <v>190</v>
      </c>
    </row>
    <row r="21" spans="1:5" s="16" customFormat="1" ht="129" customHeight="1" x14ac:dyDescent="0.25">
      <c r="A21" s="64" t="s">
        <v>38</v>
      </c>
      <c r="B21" s="55" t="s">
        <v>39</v>
      </c>
      <c r="C21" s="66" t="s">
        <v>10</v>
      </c>
      <c r="D21" s="70">
        <v>143322</v>
      </c>
      <c r="E21" s="17" t="s">
        <v>191</v>
      </c>
    </row>
    <row r="22" spans="1:5" s="16" customFormat="1" ht="98.5" customHeight="1" x14ac:dyDescent="0.25">
      <c r="A22" s="64" t="s">
        <v>38</v>
      </c>
      <c r="B22" s="55" t="s">
        <v>40</v>
      </c>
      <c r="C22" s="66" t="s">
        <v>10</v>
      </c>
      <c r="D22" s="70">
        <v>38191</v>
      </c>
      <c r="E22" s="17" t="s">
        <v>192</v>
      </c>
    </row>
    <row r="23" spans="1:5" s="16" customFormat="1" ht="98.5" customHeight="1" x14ac:dyDescent="0.25">
      <c r="A23" s="64" t="s">
        <v>38</v>
      </c>
      <c r="B23" s="55" t="s">
        <v>41</v>
      </c>
      <c r="C23" s="66" t="s">
        <v>10</v>
      </c>
      <c r="D23" s="70">
        <v>214360</v>
      </c>
      <c r="E23" s="17" t="s">
        <v>193</v>
      </c>
    </row>
    <row r="24" spans="1:5" s="16" customFormat="1" ht="127.5" customHeight="1" x14ac:dyDescent="0.25">
      <c r="A24" s="64" t="s">
        <v>42</v>
      </c>
      <c r="B24" s="55" t="s">
        <v>43</v>
      </c>
      <c r="C24" s="66" t="s">
        <v>18</v>
      </c>
      <c r="D24" s="19">
        <v>69500</v>
      </c>
      <c r="E24" s="57" t="s">
        <v>194</v>
      </c>
    </row>
    <row r="25" spans="1:5" s="16" customFormat="1" ht="80.5" customHeight="1" x14ac:dyDescent="0.25">
      <c r="A25" s="64" t="s">
        <v>42</v>
      </c>
      <c r="B25" s="55" t="s">
        <v>44</v>
      </c>
      <c r="C25" s="66" t="s">
        <v>18</v>
      </c>
      <c r="D25" s="19">
        <v>95000</v>
      </c>
      <c r="E25" s="17" t="s">
        <v>195</v>
      </c>
    </row>
    <row r="26" spans="1:5" s="16" customFormat="1" ht="129.75" customHeight="1" x14ac:dyDescent="0.25">
      <c r="A26" s="64" t="s">
        <v>115</v>
      </c>
      <c r="B26" s="55" t="s">
        <v>155</v>
      </c>
      <c r="C26" s="66" t="s">
        <v>10</v>
      </c>
      <c r="D26" s="19">
        <v>61566</v>
      </c>
      <c r="E26" s="57" t="s">
        <v>149</v>
      </c>
    </row>
    <row r="27" spans="1:5" s="16" customFormat="1" ht="110" customHeight="1" x14ac:dyDescent="0.25">
      <c r="A27" s="64" t="s">
        <v>45</v>
      </c>
      <c r="B27" s="55" t="s">
        <v>46</v>
      </c>
      <c r="C27" s="66" t="s">
        <v>10</v>
      </c>
      <c r="D27" s="19">
        <v>157690</v>
      </c>
      <c r="E27" s="57" t="s">
        <v>150</v>
      </c>
    </row>
    <row r="28" spans="1:5" s="16" customFormat="1" ht="98.15" customHeight="1" x14ac:dyDescent="0.25">
      <c r="A28" s="54" t="s">
        <v>154</v>
      </c>
      <c r="B28" s="55" t="s">
        <v>156</v>
      </c>
      <c r="C28" s="66" t="s">
        <v>10</v>
      </c>
      <c r="D28" s="19">
        <v>200256</v>
      </c>
      <c r="E28" s="57" t="s">
        <v>196</v>
      </c>
    </row>
    <row r="29" spans="1:5" s="16" customFormat="1" ht="101.15" customHeight="1" x14ac:dyDescent="0.25">
      <c r="A29" s="54" t="s">
        <v>47</v>
      </c>
      <c r="B29" s="55" t="s">
        <v>108</v>
      </c>
      <c r="C29" s="66" t="s">
        <v>10</v>
      </c>
      <c r="D29" s="19">
        <v>125000</v>
      </c>
      <c r="E29" s="57" t="s">
        <v>197</v>
      </c>
    </row>
    <row r="30" spans="1:5" s="16" customFormat="1" ht="98" customHeight="1" x14ac:dyDescent="0.25">
      <c r="A30" s="54" t="s">
        <v>47</v>
      </c>
      <c r="B30" s="55" t="s">
        <v>109</v>
      </c>
      <c r="C30" s="66" t="s">
        <v>10</v>
      </c>
      <c r="D30" s="19">
        <v>360000</v>
      </c>
      <c r="E30" s="57" t="s">
        <v>198</v>
      </c>
    </row>
    <row r="31" spans="1:5" s="16" customFormat="1" ht="142.5" customHeight="1" x14ac:dyDescent="0.25">
      <c r="A31" s="54" t="s">
        <v>48</v>
      </c>
      <c r="B31" s="55" t="s">
        <v>116</v>
      </c>
      <c r="C31" s="66" t="s">
        <v>7</v>
      </c>
      <c r="D31" s="19">
        <v>196205</v>
      </c>
      <c r="E31" s="57" t="s">
        <v>199</v>
      </c>
    </row>
    <row r="32" spans="1:5" s="16" customFormat="1" ht="114" customHeight="1" x14ac:dyDescent="0.25">
      <c r="A32" s="64" t="s">
        <v>48</v>
      </c>
      <c r="B32" s="55" t="s">
        <v>49</v>
      </c>
      <c r="C32" s="66" t="s">
        <v>7</v>
      </c>
      <c r="D32" s="70">
        <v>108115</v>
      </c>
      <c r="E32" s="17" t="s">
        <v>200</v>
      </c>
    </row>
    <row r="33" spans="1:5" s="16" customFormat="1" ht="95.15" customHeight="1" x14ac:dyDescent="0.25">
      <c r="A33" s="64" t="s">
        <v>50</v>
      </c>
      <c r="B33" s="55" t="s">
        <v>51</v>
      </c>
      <c r="C33" s="66" t="s">
        <v>10</v>
      </c>
      <c r="D33" s="70">
        <v>84625</v>
      </c>
      <c r="E33" s="17" t="s">
        <v>151</v>
      </c>
    </row>
    <row r="34" spans="1:5" s="16" customFormat="1" ht="108.65" customHeight="1" x14ac:dyDescent="0.25">
      <c r="A34" s="64" t="s">
        <v>50</v>
      </c>
      <c r="B34" s="55" t="s">
        <v>201</v>
      </c>
      <c r="C34" s="66" t="s">
        <v>18</v>
      </c>
      <c r="D34" s="19">
        <v>240000</v>
      </c>
      <c r="E34" s="76" t="s">
        <v>173</v>
      </c>
    </row>
    <row r="35" spans="1:5" s="16" customFormat="1" ht="96.65" customHeight="1" x14ac:dyDescent="0.25">
      <c r="A35" s="64" t="s">
        <v>50</v>
      </c>
      <c r="B35" s="55" t="s">
        <v>52</v>
      </c>
      <c r="C35" s="55" t="s">
        <v>10</v>
      </c>
      <c r="D35" s="19">
        <v>100000</v>
      </c>
      <c r="E35" s="16" t="s">
        <v>153</v>
      </c>
    </row>
    <row r="36" spans="1:5" s="16" customFormat="1" ht="145" customHeight="1" x14ac:dyDescent="0.25">
      <c r="A36" s="64" t="s">
        <v>53</v>
      </c>
      <c r="B36" s="55" t="s">
        <v>152</v>
      </c>
      <c r="C36" s="66" t="s">
        <v>18</v>
      </c>
      <c r="D36" s="19">
        <v>183000</v>
      </c>
      <c r="E36" s="71" t="s">
        <v>202</v>
      </c>
    </row>
    <row r="37" spans="1:5" s="16" customFormat="1" ht="111.65" customHeight="1" x14ac:dyDescent="0.25">
      <c r="A37" s="64" t="s">
        <v>172</v>
      </c>
      <c r="B37" s="55" t="s">
        <v>54</v>
      </c>
      <c r="C37" s="66" t="s">
        <v>32</v>
      </c>
      <c r="D37" s="70">
        <v>190056</v>
      </c>
      <c r="E37" s="65" t="s">
        <v>203</v>
      </c>
    </row>
    <row r="38" spans="1:5" s="16" customFormat="1" ht="111.65" customHeight="1" x14ac:dyDescent="0.25">
      <c r="A38" s="64" t="s">
        <v>204</v>
      </c>
      <c r="B38" s="55" t="s">
        <v>205</v>
      </c>
      <c r="C38" s="66" t="s">
        <v>32</v>
      </c>
      <c r="D38" s="70">
        <v>382180</v>
      </c>
      <c r="E38" s="65" t="s">
        <v>206</v>
      </c>
    </row>
    <row r="39" spans="1:5" s="21" customFormat="1" ht="22.4" customHeight="1" x14ac:dyDescent="0.35">
      <c r="A39" s="41"/>
      <c r="B39" s="42"/>
      <c r="C39" s="43"/>
      <c r="D39" s="20">
        <f>SUM(D3:D38)</f>
        <v>5077542</v>
      </c>
      <c r="E39" s="75" t="s">
        <v>55</v>
      </c>
    </row>
    <row r="40" spans="1:5" s="10" customFormat="1" ht="27.75" customHeight="1" x14ac:dyDescent="0.5">
      <c r="A40" s="44" t="s">
        <v>134</v>
      </c>
      <c r="B40" s="45"/>
      <c r="C40" s="45"/>
      <c r="D40" s="29"/>
      <c r="E40" s="9"/>
    </row>
    <row r="41" spans="1:5" s="16" customFormat="1" ht="99" customHeight="1" x14ac:dyDescent="0.25">
      <c r="A41" s="54" t="s">
        <v>170</v>
      </c>
      <c r="B41" s="77" t="s">
        <v>176</v>
      </c>
      <c r="C41" s="55" t="s">
        <v>56</v>
      </c>
      <c r="D41" s="19">
        <v>216800</v>
      </c>
      <c r="E41" s="17" t="s">
        <v>132</v>
      </c>
    </row>
    <row r="42" spans="1:5" s="16" customFormat="1" ht="98.15" customHeight="1" x14ac:dyDescent="0.25">
      <c r="A42" s="54" t="s">
        <v>171</v>
      </c>
      <c r="B42" s="55" t="s">
        <v>58</v>
      </c>
      <c r="C42" s="55" t="s">
        <v>112</v>
      </c>
      <c r="D42" s="19">
        <v>702000</v>
      </c>
      <c r="E42" s="58" t="s">
        <v>133</v>
      </c>
    </row>
    <row r="43" spans="1:5" s="16" customFormat="1" ht="130.5" customHeight="1" x14ac:dyDescent="0.25">
      <c r="A43" s="54" t="s">
        <v>19</v>
      </c>
      <c r="B43" s="55" t="s">
        <v>117</v>
      </c>
      <c r="C43" s="55" t="s">
        <v>56</v>
      </c>
      <c r="D43" s="19">
        <v>16145</v>
      </c>
      <c r="E43" s="17" t="s">
        <v>131</v>
      </c>
    </row>
    <row r="44" spans="1:5" s="21" customFormat="1" ht="29.9" customHeight="1" x14ac:dyDescent="0.35">
      <c r="A44" s="41"/>
      <c r="B44" s="42"/>
      <c r="C44" s="43"/>
      <c r="D44" s="20">
        <f>SUM(D41:D43)</f>
        <v>934945</v>
      </c>
      <c r="E44" s="62" t="s">
        <v>59</v>
      </c>
    </row>
    <row r="45" spans="1:5" s="12" customFormat="1" ht="39" customHeight="1" x14ac:dyDescent="0.5">
      <c r="A45" s="46" t="s">
        <v>135</v>
      </c>
      <c r="B45" s="47"/>
      <c r="C45" s="47"/>
      <c r="D45" s="30"/>
      <c r="E45" s="11"/>
    </row>
    <row r="46" spans="1:5" s="16" customFormat="1" ht="21.75" customHeight="1" thickBot="1" x14ac:dyDescent="0.3">
      <c r="A46" s="39" t="s">
        <v>0</v>
      </c>
      <c r="B46" s="39" t="s">
        <v>1</v>
      </c>
      <c r="C46" s="40" t="s">
        <v>2</v>
      </c>
      <c r="D46" s="28" t="s">
        <v>3</v>
      </c>
      <c r="E46" s="15" t="s">
        <v>4</v>
      </c>
    </row>
    <row r="47" spans="1:5" s="16" customFormat="1" ht="176.5" customHeight="1" x14ac:dyDescent="0.25">
      <c r="A47" s="54" t="s">
        <v>158</v>
      </c>
      <c r="B47" s="55" t="s">
        <v>60</v>
      </c>
      <c r="C47" s="56" t="s">
        <v>157</v>
      </c>
      <c r="D47" s="19">
        <v>425042</v>
      </c>
      <c r="E47" s="17" t="s">
        <v>159</v>
      </c>
    </row>
    <row r="48" spans="1:5" s="16" customFormat="1" ht="127.5" customHeight="1" x14ac:dyDescent="0.25">
      <c r="A48" s="54" t="s">
        <v>61</v>
      </c>
      <c r="B48" s="55" t="s">
        <v>62</v>
      </c>
      <c r="C48" s="56" t="s">
        <v>63</v>
      </c>
      <c r="D48" s="19">
        <v>256000</v>
      </c>
      <c r="E48" s="57" t="s">
        <v>160</v>
      </c>
    </row>
    <row r="49" spans="1:5" s="16" customFormat="1" ht="128.5" customHeight="1" x14ac:dyDescent="0.25">
      <c r="A49" s="54" t="s">
        <v>61</v>
      </c>
      <c r="B49" s="55" t="s">
        <v>118</v>
      </c>
      <c r="C49" s="55" t="s">
        <v>64</v>
      </c>
      <c r="D49" s="19">
        <v>233000</v>
      </c>
      <c r="E49" s="57" t="s">
        <v>161</v>
      </c>
    </row>
    <row r="50" spans="1:5" s="16" customFormat="1" ht="159" customHeight="1" x14ac:dyDescent="0.25">
      <c r="A50" s="54" t="s">
        <v>61</v>
      </c>
      <c r="B50" s="55" t="s">
        <v>65</v>
      </c>
      <c r="C50" s="55" t="s">
        <v>66</v>
      </c>
      <c r="D50" s="19">
        <v>228000</v>
      </c>
      <c r="E50" s="57" t="s">
        <v>145</v>
      </c>
    </row>
    <row r="51" spans="1:5" s="16" customFormat="1" ht="113.5" customHeight="1" x14ac:dyDescent="0.25">
      <c r="A51" s="54" t="s">
        <v>61</v>
      </c>
      <c r="B51" s="55" t="s">
        <v>119</v>
      </c>
      <c r="C51" s="55" t="s">
        <v>67</v>
      </c>
      <c r="D51" s="19">
        <v>48000</v>
      </c>
      <c r="E51" s="57" t="s">
        <v>163</v>
      </c>
    </row>
    <row r="52" spans="1:5" s="16" customFormat="1" ht="141.65" customHeight="1" x14ac:dyDescent="0.25">
      <c r="A52" s="54" t="s">
        <v>61</v>
      </c>
      <c r="B52" s="55" t="s">
        <v>120</v>
      </c>
      <c r="C52" s="55" t="s">
        <v>68</v>
      </c>
      <c r="D52" s="19">
        <v>243000</v>
      </c>
      <c r="E52" s="57" t="s">
        <v>129</v>
      </c>
    </row>
    <row r="53" spans="1:5" s="16" customFormat="1" ht="156" customHeight="1" x14ac:dyDescent="0.25">
      <c r="A53" s="54" t="s">
        <v>121</v>
      </c>
      <c r="B53" s="55" t="s">
        <v>69</v>
      </c>
      <c r="C53" s="56" t="s">
        <v>70</v>
      </c>
      <c r="D53" s="19">
        <v>263000</v>
      </c>
      <c r="E53" s="72" t="s">
        <v>71</v>
      </c>
    </row>
    <row r="54" spans="1:5" s="16" customFormat="1" ht="157.5" customHeight="1" x14ac:dyDescent="0.25">
      <c r="A54" s="54" t="s">
        <v>121</v>
      </c>
      <c r="B54" s="55" t="s">
        <v>72</v>
      </c>
      <c r="C54" s="56" t="s">
        <v>63</v>
      </c>
      <c r="D54" s="19">
        <v>523000</v>
      </c>
      <c r="E54" s="72" t="s">
        <v>144</v>
      </c>
    </row>
    <row r="55" spans="1:5" s="16" customFormat="1" ht="98.15" customHeight="1" x14ac:dyDescent="0.25">
      <c r="A55" s="54" t="s">
        <v>121</v>
      </c>
      <c r="B55" s="55" t="s">
        <v>73</v>
      </c>
      <c r="C55" s="56" t="s">
        <v>66</v>
      </c>
      <c r="D55" s="19">
        <v>990000</v>
      </c>
      <c r="E55" s="72" t="s">
        <v>143</v>
      </c>
    </row>
    <row r="56" spans="1:5" s="16" customFormat="1" ht="68.150000000000006" customHeight="1" x14ac:dyDescent="0.25">
      <c r="A56" s="54" t="s">
        <v>121</v>
      </c>
      <c r="B56" s="55" t="s">
        <v>74</v>
      </c>
      <c r="C56" s="56" t="s">
        <v>64</v>
      </c>
      <c r="D56" s="19">
        <v>628000</v>
      </c>
      <c r="E56" s="72" t="s">
        <v>142</v>
      </c>
    </row>
    <row r="57" spans="1:5" s="16" customFormat="1" ht="110.5" customHeight="1" x14ac:dyDescent="0.25">
      <c r="A57" s="54" t="s">
        <v>121</v>
      </c>
      <c r="B57" s="55" t="s">
        <v>75</v>
      </c>
      <c r="C57" s="56" t="s">
        <v>66</v>
      </c>
      <c r="D57" s="19">
        <v>122000</v>
      </c>
      <c r="E57" s="58" t="s">
        <v>76</v>
      </c>
    </row>
    <row r="58" spans="1:5" s="16" customFormat="1" ht="98.5" customHeight="1" x14ac:dyDescent="0.25">
      <c r="A58" s="54" t="s">
        <v>122</v>
      </c>
      <c r="B58" s="55" t="s">
        <v>77</v>
      </c>
      <c r="C58" s="56" t="s">
        <v>63</v>
      </c>
      <c r="D58" s="19">
        <v>102500</v>
      </c>
      <c r="E58" s="58" t="s">
        <v>141</v>
      </c>
    </row>
    <row r="59" spans="1:5" s="16" customFormat="1" ht="143.5" customHeight="1" x14ac:dyDescent="0.25">
      <c r="A59" s="54" t="s">
        <v>57</v>
      </c>
      <c r="B59" s="55" t="s">
        <v>81</v>
      </c>
      <c r="C59" s="55" t="s">
        <v>70</v>
      </c>
      <c r="D59" s="19">
        <v>320000</v>
      </c>
      <c r="E59" s="58" t="s">
        <v>140</v>
      </c>
    </row>
    <row r="60" spans="1:5" s="16" customFormat="1" ht="144.75" customHeight="1" x14ac:dyDescent="0.25">
      <c r="A60" s="54" t="s">
        <v>121</v>
      </c>
      <c r="B60" s="55" t="s">
        <v>78</v>
      </c>
      <c r="C60" s="56" t="s">
        <v>157</v>
      </c>
      <c r="D60" s="19">
        <v>500000</v>
      </c>
      <c r="E60" s="58" t="s">
        <v>139</v>
      </c>
    </row>
    <row r="61" spans="1:5" s="16" customFormat="1" ht="111" customHeight="1" x14ac:dyDescent="0.25">
      <c r="A61" s="54" t="s">
        <v>121</v>
      </c>
      <c r="B61" s="55" t="s">
        <v>79</v>
      </c>
      <c r="C61" s="56" t="s">
        <v>67</v>
      </c>
      <c r="D61" s="19">
        <v>244000</v>
      </c>
      <c r="E61" s="58" t="s">
        <v>162</v>
      </c>
    </row>
    <row r="62" spans="1:5" s="16" customFormat="1" ht="85.5" customHeight="1" x14ac:dyDescent="0.25">
      <c r="A62" s="54" t="s">
        <v>82</v>
      </c>
      <c r="B62" s="55" t="s">
        <v>83</v>
      </c>
      <c r="C62" s="56" t="s">
        <v>70</v>
      </c>
      <c r="D62" s="19">
        <v>45972</v>
      </c>
      <c r="E62" s="18" t="s">
        <v>138</v>
      </c>
    </row>
    <row r="63" spans="1:5" s="22" customFormat="1" ht="32.9" customHeight="1" thickBot="1" x14ac:dyDescent="0.3">
      <c r="A63" s="59"/>
      <c r="B63" s="60"/>
      <c r="C63" s="59"/>
      <c r="D63" s="61">
        <f>SUM(D47:D62)</f>
        <v>5171514</v>
      </c>
      <c r="E63" s="60" t="s">
        <v>80</v>
      </c>
    </row>
    <row r="64" spans="1:5" s="12" customFormat="1" ht="39" customHeight="1" x14ac:dyDescent="0.5">
      <c r="A64" s="63" t="s">
        <v>136</v>
      </c>
      <c r="B64" s="47"/>
      <c r="C64" s="47"/>
      <c r="D64" s="30"/>
      <c r="E64" s="11"/>
    </row>
    <row r="65" spans="1:5" s="16" customFormat="1" ht="21.75" customHeight="1" thickBot="1" x14ac:dyDescent="0.3">
      <c r="A65" s="39" t="s">
        <v>0</v>
      </c>
      <c r="B65" s="39" t="s">
        <v>1</v>
      </c>
      <c r="C65" s="40" t="s">
        <v>2</v>
      </c>
      <c r="D65" s="28" t="s">
        <v>3</v>
      </c>
      <c r="E65" s="15" t="s">
        <v>4</v>
      </c>
    </row>
    <row r="66" spans="1:5" s="16" customFormat="1" ht="99.65" customHeight="1" x14ac:dyDescent="0.25">
      <c r="A66" s="54" t="s">
        <v>164</v>
      </c>
      <c r="B66" s="55" t="s">
        <v>165</v>
      </c>
      <c r="C66" s="56" t="s">
        <v>66</v>
      </c>
      <c r="D66" s="19">
        <v>232033</v>
      </c>
      <c r="E66" s="17" t="s">
        <v>137</v>
      </c>
    </row>
    <row r="67" spans="1:5" s="22" customFormat="1" ht="32.9" customHeight="1" x14ac:dyDescent="0.25">
      <c r="A67" s="59"/>
      <c r="B67" s="60"/>
      <c r="C67" s="59"/>
      <c r="D67" s="61">
        <f>SUM(D66:D66)</f>
        <v>232033</v>
      </c>
      <c r="E67" s="60" t="s">
        <v>123</v>
      </c>
    </row>
    <row r="68" spans="1:5" s="13" customFormat="1" ht="23.25" customHeight="1" x14ac:dyDescent="0.25">
      <c r="A68" s="48" t="s">
        <v>84</v>
      </c>
      <c r="B68" s="49"/>
      <c r="C68" s="49"/>
      <c r="D68" s="31"/>
      <c r="E68" s="14"/>
    </row>
    <row r="69" spans="1:5" s="16" customFormat="1" ht="80.25" customHeight="1" x14ac:dyDescent="0.25">
      <c r="A69" s="23" t="s">
        <v>85</v>
      </c>
      <c r="B69" s="24" t="s">
        <v>86</v>
      </c>
      <c r="C69" s="24" t="s">
        <v>87</v>
      </c>
      <c r="D69" s="32" t="s">
        <v>88</v>
      </c>
      <c r="E69" s="18" t="s">
        <v>169</v>
      </c>
    </row>
    <row r="70" spans="1:5" s="16" customFormat="1" ht="95.5" customHeight="1" x14ac:dyDescent="0.25">
      <c r="A70" s="23" t="s">
        <v>89</v>
      </c>
      <c r="B70" s="24" t="s">
        <v>90</v>
      </c>
      <c r="C70" s="24" t="s">
        <v>91</v>
      </c>
      <c r="D70" s="32" t="s">
        <v>114</v>
      </c>
      <c r="E70" s="18" t="s">
        <v>92</v>
      </c>
    </row>
    <row r="71" spans="1:5" s="16" customFormat="1" ht="81.75" customHeight="1" x14ac:dyDescent="0.25">
      <c r="A71" s="23" t="s">
        <v>93</v>
      </c>
      <c r="B71" s="24" t="s">
        <v>94</v>
      </c>
      <c r="C71" s="24" t="s">
        <v>95</v>
      </c>
      <c r="D71" s="33" t="s">
        <v>114</v>
      </c>
      <c r="E71" s="17" t="s">
        <v>96</v>
      </c>
    </row>
    <row r="72" spans="1:5" s="18" customFormat="1" ht="80.150000000000006" customHeight="1" x14ac:dyDescent="0.25">
      <c r="A72" s="25" t="s">
        <v>167</v>
      </c>
      <c r="B72" s="50" t="s">
        <v>97</v>
      </c>
      <c r="C72" s="24" t="s">
        <v>98</v>
      </c>
      <c r="D72" s="32" t="s">
        <v>124</v>
      </c>
      <c r="E72" s="17" t="s">
        <v>168</v>
      </c>
    </row>
    <row r="73" spans="1:5" s="16" customFormat="1" ht="145.5" customHeight="1" x14ac:dyDescent="0.25">
      <c r="A73" s="25" t="s">
        <v>99</v>
      </c>
      <c r="B73" s="24" t="s">
        <v>100</v>
      </c>
      <c r="C73" s="26" t="s">
        <v>111</v>
      </c>
      <c r="D73" s="32" t="s">
        <v>114</v>
      </c>
      <c r="E73" s="18" t="s">
        <v>125</v>
      </c>
    </row>
    <row r="74" spans="1:5" s="16" customFormat="1" ht="85.5" customHeight="1" x14ac:dyDescent="0.25">
      <c r="A74" s="25" t="s">
        <v>101</v>
      </c>
      <c r="B74" s="24" t="s">
        <v>102</v>
      </c>
      <c r="C74" s="26" t="s">
        <v>103</v>
      </c>
      <c r="D74" s="32" t="s">
        <v>114</v>
      </c>
      <c r="E74" s="18" t="s">
        <v>128</v>
      </c>
    </row>
    <row r="75" spans="1:5" s="16" customFormat="1" ht="96" customHeight="1" x14ac:dyDescent="0.25">
      <c r="A75" s="25" t="s">
        <v>104</v>
      </c>
      <c r="B75" s="24" t="s">
        <v>127</v>
      </c>
      <c r="C75" s="26" t="s">
        <v>105</v>
      </c>
      <c r="D75" s="32" t="s">
        <v>114</v>
      </c>
      <c r="E75" s="18" t="s">
        <v>126</v>
      </c>
    </row>
    <row r="76" spans="1:5" s="16" customFormat="1" ht="101.25" customHeight="1" x14ac:dyDescent="0.25">
      <c r="A76" s="25" t="s">
        <v>110</v>
      </c>
      <c r="B76" s="24" t="s">
        <v>106</v>
      </c>
      <c r="C76" s="26" t="s">
        <v>107</v>
      </c>
      <c r="D76" s="32" t="s">
        <v>124</v>
      </c>
      <c r="E76" s="18" t="s">
        <v>166</v>
      </c>
    </row>
    <row r="77" spans="1:5" s="5" customFormat="1" x14ac:dyDescent="0.35">
      <c r="D77" s="34"/>
      <c r="E77" s="8"/>
    </row>
    <row r="78" spans="1:5" s="5" customFormat="1" x14ac:dyDescent="0.35">
      <c r="D78" s="34"/>
      <c r="E78" s="8"/>
    </row>
    <row r="79" spans="1:5" s="5" customFormat="1" x14ac:dyDescent="0.35">
      <c r="D79" s="34"/>
      <c r="E79" s="8"/>
    </row>
    <row r="80" spans="1:5" s="5" customFormat="1" x14ac:dyDescent="0.35">
      <c r="D80" s="34"/>
      <c r="E80" s="8"/>
    </row>
    <row r="81" spans="1:5" s="6" customFormat="1" x14ac:dyDescent="0.35">
      <c r="A81" s="5"/>
      <c r="B81" s="51"/>
      <c r="C81" s="51"/>
      <c r="D81" s="35"/>
      <c r="E81" s="7"/>
    </row>
    <row r="82" spans="1:5" s="6" customFormat="1" x14ac:dyDescent="0.35">
      <c r="A82" s="5"/>
      <c r="B82" s="51"/>
      <c r="C82" s="51"/>
      <c r="D82" s="35"/>
      <c r="E82" s="7"/>
    </row>
    <row r="83" spans="1:5" s="6" customFormat="1" x14ac:dyDescent="0.35">
      <c r="A83" s="5"/>
      <c r="B83" s="51"/>
      <c r="C83" s="51"/>
      <c r="D83" s="35"/>
      <c r="E83" s="7"/>
    </row>
    <row r="84" spans="1:5" s="6" customFormat="1" x14ac:dyDescent="0.35">
      <c r="A84" s="5"/>
      <c r="B84" s="51"/>
      <c r="C84" s="51"/>
      <c r="D84" s="35"/>
      <c r="E84" s="7"/>
    </row>
    <row r="85" spans="1:5" s="6" customFormat="1" x14ac:dyDescent="0.35">
      <c r="A85" s="5"/>
      <c r="B85" s="51"/>
      <c r="C85" s="51"/>
      <c r="D85" s="35"/>
      <c r="E85" s="7"/>
    </row>
    <row r="86" spans="1:5" s="6" customFormat="1" x14ac:dyDescent="0.35">
      <c r="A86" s="5"/>
      <c r="B86" s="51"/>
      <c r="C86" s="51"/>
      <c r="D86" s="35"/>
      <c r="E86" s="7"/>
    </row>
    <row r="87" spans="1:5" s="6" customFormat="1" x14ac:dyDescent="0.35">
      <c r="A87" s="5"/>
      <c r="B87" s="51"/>
      <c r="C87" s="51"/>
      <c r="D87" s="35"/>
      <c r="E87" s="7"/>
    </row>
    <row r="88" spans="1:5" s="6" customFormat="1" x14ac:dyDescent="0.35">
      <c r="A88" s="5"/>
      <c r="B88" s="51"/>
      <c r="C88" s="51"/>
      <c r="D88" s="35"/>
      <c r="E88" s="7"/>
    </row>
    <row r="89" spans="1:5" s="6" customFormat="1" x14ac:dyDescent="0.35">
      <c r="A89" s="5"/>
      <c r="B89" s="51"/>
      <c r="C89" s="51"/>
      <c r="D89" s="35"/>
      <c r="E89" s="7"/>
    </row>
    <row r="90" spans="1:5" s="6" customFormat="1" x14ac:dyDescent="0.35">
      <c r="A90" s="5"/>
      <c r="B90" s="51"/>
      <c r="C90" s="51"/>
      <c r="D90" s="35"/>
      <c r="E90" s="7"/>
    </row>
    <row r="91" spans="1:5" s="6" customFormat="1" x14ac:dyDescent="0.35">
      <c r="A91" s="5"/>
      <c r="B91" s="51"/>
      <c r="C91" s="51"/>
      <c r="D91" s="35"/>
      <c r="E91" s="7"/>
    </row>
    <row r="92" spans="1:5" s="6" customFormat="1" x14ac:dyDescent="0.35">
      <c r="A92" s="5"/>
      <c r="B92" s="51"/>
      <c r="C92" s="51"/>
      <c r="D92" s="35"/>
      <c r="E92" s="7"/>
    </row>
    <row r="93" spans="1:5" s="6" customFormat="1" x14ac:dyDescent="0.35">
      <c r="A93" s="5"/>
      <c r="B93" s="51"/>
      <c r="C93" s="51"/>
      <c r="D93" s="35"/>
      <c r="E93" s="7"/>
    </row>
    <row r="94" spans="1:5" s="6" customFormat="1" x14ac:dyDescent="0.35">
      <c r="A94" s="5"/>
      <c r="B94" s="51"/>
      <c r="C94" s="51"/>
      <c r="D94" s="35"/>
      <c r="E94" s="7"/>
    </row>
    <row r="95" spans="1:5" s="6" customFormat="1" x14ac:dyDescent="0.35">
      <c r="A95" s="5"/>
      <c r="B95" s="51"/>
      <c r="C95" s="51"/>
      <c r="D95" s="35"/>
      <c r="E95" s="7"/>
    </row>
    <row r="96" spans="1:5" s="6" customFormat="1" x14ac:dyDescent="0.35">
      <c r="A96" s="5"/>
      <c r="B96" s="51"/>
      <c r="C96" s="51"/>
      <c r="D96" s="35"/>
      <c r="E96" s="7"/>
    </row>
    <row r="97" spans="1:5" s="6" customFormat="1" x14ac:dyDescent="0.35">
      <c r="A97" s="5"/>
      <c r="B97" s="51"/>
      <c r="C97" s="51"/>
      <c r="D97" s="35"/>
      <c r="E97" s="7"/>
    </row>
    <row r="98" spans="1:5" s="6" customFormat="1" x14ac:dyDescent="0.35">
      <c r="A98" s="5"/>
      <c r="B98" s="51"/>
      <c r="C98" s="51"/>
      <c r="D98" s="35"/>
      <c r="E98" s="7"/>
    </row>
    <row r="99" spans="1:5" s="6" customFormat="1" x14ac:dyDescent="0.35">
      <c r="A99" s="5"/>
      <c r="B99" s="51"/>
      <c r="C99" s="51"/>
      <c r="D99" s="35"/>
      <c r="E99" s="7"/>
    </row>
    <row r="100" spans="1:5" s="6" customFormat="1" x14ac:dyDescent="0.35">
      <c r="A100" s="5"/>
      <c r="B100" s="51"/>
      <c r="C100" s="51"/>
      <c r="D100" s="35"/>
      <c r="E100" s="7"/>
    </row>
    <row r="101" spans="1:5" s="6" customFormat="1" x14ac:dyDescent="0.35">
      <c r="A101" s="5"/>
      <c r="B101" s="51"/>
      <c r="C101" s="51"/>
      <c r="D101" s="35"/>
      <c r="E101" s="7"/>
    </row>
    <row r="102" spans="1:5" s="6" customFormat="1" x14ac:dyDescent="0.35">
      <c r="A102" s="5"/>
      <c r="B102" s="51"/>
      <c r="C102" s="51"/>
      <c r="D102" s="35"/>
      <c r="E102" s="7"/>
    </row>
    <row r="103" spans="1:5" s="6" customFormat="1" x14ac:dyDescent="0.35">
      <c r="A103" s="5"/>
      <c r="B103" s="51"/>
      <c r="C103" s="51"/>
      <c r="D103" s="35"/>
      <c r="E103" s="7"/>
    </row>
    <row r="104" spans="1:5" s="6" customFormat="1" x14ac:dyDescent="0.35">
      <c r="A104" s="5"/>
      <c r="B104" s="51"/>
      <c r="C104" s="51"/>
      <c r="D104" s="35"/>
      <c r="E104" s="7"/>
    </row>
    <row r="105" spans="1:5" s="6" customFormat="1" x14ac:dyDescent="0.35">
      <c r="A105" s="5"/>
      <c r="B105" s="51"/>
      <c r="C105" s="51"/>
      <c r="D105" s="35"/>
      <c r="E105" s="7"/>
    </row>
    <row r="106" spans="1:5" s="6" customFormat="1" x14ac:dyDescent="0.35">
      <c r="A106" s="5"/>
      <c r="B106" s="51"/>
      <c r="C106" s="51"/>
      <c r="D106" s="35"/>
      <c r="E106" s="7"/>
    </row>
    <row r="107" spans="1:5" s="6" customFormat="1" x14ac:dyDescent="0.35">
      <c r="A107" s="5"/>
      <c r="B107" s="51"/>
      <c r="C107" s="51"/>
      <c r="D107" s="35"/>
      <c r="E107" s="7"/>
    </row>
    <row r="108" spans="1:5" s="6" customFormat="1" x14ac:dyDescent="0.35">
      <c r="A108" s="5"/>
      <c r="B108" s="51"/>
      <c r="C108" s="51"/>
      <c r="D108" s="35"/>
      <c r="E108" s="7"/>
    </row>
    <row r="109" spans="1:5" s="6" customFormat="1" x14ac:dyDescent="0.35">
      <c r="A109" s="5"/>
      <c r="B109" s="51"/>
      <c r="C109" s="51"/>
      <c r="D109" s="35"/>
      <c r="E109" s="7"/>
    </row>
    <row r="110" spans="1:5" s="6" customFormat="1" x14ac:dyDescent="0.35">
      <c r="A110" s="5"/>
      <c r="B110" s="51"/>
      <c r="C110" s="51"/>
      <c r="D110" s="35"/>
      <c r="E110" s="7"/>
    </row>
    <row r="111" spans="1:5" s="6" customFormat="1" x14ac:dyDescent="0.35">
      <c r="A111" s="5"/>
      <c r="B111" s="51"/>
      <c r="C111" s="51"/>
      <c r="D111" s="35"/>
      <c r="E111" s="7"/>
    </row>
    <row r="112" spans="1:5" s="6" customFormat="1" x14ac:dyDescent="0.35">
      <c r="A112" s="5"/>
      <c r="B112" s="51"/>
      <c r="C112" s="51"/>
      <c r="D112" s="35"/>
      <c r="E112" s="7"/>
    </row>
    <row r="113" spans="1:5" s="6" customFormat="1" x14ac:dyDescent="0.35">
      <c r="A113" s="5"/>
      <c r="B113" s="51"/>
      <c r="C113" s="51"/>
      <c r="D113" s="35"/>
      <c r="E113" s="7"/>
    </row>
    <row r="114" spans="1:5" s="6" customFormat="1" x14ac:dyDescent="0.35">
      <c r="A114" s="5"/>
      <c r="B114" s="51"/>
      <c r="C114" s="51"/>
      <c r="D114" s="35"/>
      <c r="E114" s="7"/>
    </row>
    <row r="115" spans="1:5" s="6" customFormat="1" x14ac:dyDescent="0.35">
      <c r="A115" s="5"/>
      <c r="B115" s="51"/>
      <c r="C115" s="51"/>
      <c r="D115" s="35"/>
      <c r="E115" s="7"/>
    </row>
    <row r="116" spans="1:5" s="6" customFormat="1" x14ac:dyDescent="0.35">
      <c r="A116" s="5"/>
      <c r="B116" s="51"/>
      <c r="C116" s="51"/>
      <c r="D116" s="35"/>
      <c r="E116" s="7"/>
    </row>
    <row r="117" spans="1:5" s="6" customFormat="1" x14ac:dyDescent="0.35">
      <c r="A117" s="5"/>
      <c r="B117" s="51"/>
      <c r="C117" s="51"/>
      <c r="D117" s="35"/>
      <c r="E117" s="7"/>
    </row>
    <row r="118" spans="1:5" s="6" customFormat="1" x14ac:dyDescent="0.35">
      <c r="A118" s="5"/>
      <c r="B118" s="51"/>
      <c r="C118" s="51"/>
      <c r="D118" s="35"/>
      <c r="E118" s="7"/>
    </row>
    <row r="119" spans="1:5" s="6" customFormat="1" x14ac:dyDescent="0.35">
      <c r="A119" s="5"/>
      <c r="B119" s="51"/>
      <c r="C119" s="51"/>
      <c r="D119" s="35"/>
      <c r="E119" s="7"/>
    </row>
    <row r="120" spans="1:5" s="6" customFormat="1" x14ac:dyDescent="0.35">
      <c r="A120" s="5"/>
      <c r="B120" s="51"/>
      <c r="C120" s="51"/>
      <c r="D120" s="35"/>
      <c r="E120" s="7"/>
    </row>
    <row r="121" spans="1:5" s="6" customFormat="1" x14ac:dyDescent="0.35">
      <c r="A121" s="5"/>
      <c r="B121" s="51"/>
      <c r="C121" s="51"/>
      <c r="D121" s="35"/>
      <c r="E121" s="7"/>
    </row>
    <row r="122" spans="1:5" s="6" customFormat="1" x14ac:dyDescent="0.35">
      <c r="A122" s="5"/>
      <c r="B122" s="51"/>
      <c r="C122" s="51"/>
      <c r="D122" s="35"/>
      <c r="E122" s="7"/>
    </row>
    <row r="123" spans="1:5" s="6" customFormat="1" x14ac:dyDescent="0.35">
      <c r="A123" s="5"/>
      <c r="B123" s="51"/>
      <c r="C123" s="51"/>
      <c r="D123" s="35"/>
      <c r="E123" s="7"/>
    </row>
    <row r="124" spans="1:5" s="6" customFormat="1" x14ac:dyDescent="0.35">
      <c r="A124" s="5"/>
      <c r="B124" s="51"/>
      <c r="C124" s="51"/>
      <c r="D124" s="35"/>
      <c r="E124" s="7"/>
    </row>
    <row r="125" spans="1:5" s="6" customFormat="1" x14ac:dyDescent="0.35">
      <c r="A125" s="5"/>
      <c r="B125" s="51"/>
      <c r="C125" s="51"/>
      <c r="D125" s="35"/>
      <c r="E125" s="7"/>
    </row>
    <row r="126" spans="1:5" s="6" customFormat="1" x14ac:dyDescent="0.35">
      <c r="A126" s="5"/>
      <c r="B126" s="51"/>
      <c r="C126" s="51"/>
      <c r="D126" s="35"/>
      <c r="E126" s="7"/>
    </row>
    <row r="127" spans="1:5" s="6" customFormat="1" x14ac:dyDescent="0.35">
      <c r="A127" s="5"/>
      <c r="B127" s="51"/>
      <c r="C127" s="51"/>
      <c r="D127" s="35"/>
      <c r="E127" s="7"/>
    </row>
    <row r="128" spans="1:5" s="6" customFormat="1" x14ac:dyDescent="0.35">
      <c r="A128" s="5"/>
      <c r="B128" s="51"/>
      <c r="C128" s="51"/>
      <c r="D128" s="35"/>
      <c r="E128" s="7"/>
    </row>
    <row r="129" spans="1:5" s="6" customFormat="1" x14ac:dyDescent="0.35">
      <c r="A129" s="5"/>
      <c r="B129" s="51"/>
      <c r="C129" s="51"/>
      <c r="D129" s="35"/>
      <c r="E129" s="7"/>
    </row>
    <row r="130" spans="1:5" s="6" customFormat="1" x14ac:dyDescent="0.35">
      <c r="A130" s="5"/>
      <c r="B130" s="51"/>
      <c r="C130" s="51"/>
      <c r="D130" s="35"/>
      <c r="E130" s="7"/>
    </row>
    <row r="131" spans="1:5" s="6" customFormat="1" x14ac:dyDescent="0.35">
      <c r="A131" s="5"/>
      <c r="B131" s="51"/>
      <c r="C131" s="51"/>
      <c r="D131" s="35"/>
      <c r="E131" s="7"/>
    </row>
    <row r="132" spans="1:5" s="6" customFormat="1" x14ac:dyDescent="0.35">
      <c r="A132" s="5"/>
      <c r="B132" s="51"/>
      <c r="C132" s="51"/>
      <c r="D132" s="35"/>
      <c r="E132" s="7"/>
    </row>
    <row r="133" spans="1:5" s="6" customFormat="1" x14ac:dyDescent="0.35">
      <c r="A133" s="5"/>
      <c r="B133" s="51"/>
      <c r="C133" s="51"/>
      <c r="D133" s="35"/>
      <c r="E133" s="7"/>
    </row>
    <row r="134" spans="1:5" s="6" customFormat="1" x14ac:dyDescent="0.35">
      <c r="A134" s="5"/>
      <c r="B134" s="51"/>
      <c r="C134" s="51"/>
      <c r="D134" s="35"/>
      <c r="E134" s="7"/>
    </row>
    <row r="135" spans="1:5" s="6" customFormat="1" x14ac:dyDescent="0.35">
      <c r="A135" s="5"/>
      <c r="B135" s="51"/>
      <c r="C135" s="51"/>
      <c r="D135" s="35"/>
      <c r="E135" s="7"/>
    </row>
    <row r="136" spans="1:5" s="6" customFormat="1" x14ac:dyDescent="0.35">
      <c r="A136" s="5"/>
      <c r="B136" s="51"/>
      <c r="C136" s="51"/>
      <c r="D136" s="35"/>
      <c r="E136" s="7"/>
    </row>
    <row r="137" spans="1:5" s="6" customFormat="1" x14ac:dyDescent="0.35">
      <c r="A137" s="5"/>
      <c r="B137" s="51"/>
      <c r="C137" s="51"/>
      <c r="D137" s="35"/>
      <c r="E137" s="7"/>
    </row>
    <row r="138" spans="1:5" s="6" customFormat="1" x14ac:dyDescent="0.35">
      <c r="A138" s="5"/>
      <c r="B138" s="51"/>
      <c r="C138" s="51"/>
      <c r="D138" s="35"/>
      <c r="E138" s="7"/>
    </row>
    <row r="139" spans="1:5" s="6" customFormat="1" x14ac:dyDescent="0.35">
      <c r="A139" s="5"/>
      <c r="B139" s="51"/>
      <c r="C139" s="51"/>
      <c r="D139" s="35"/>
      <c r="E139" s="7"/>
    </row>
    <row r="140" spans="1:5" s="6" customFormat="1" x14ac:dyDescent="0.35">
      <c r="A140" s="5"/>
      <c r="B140" s="51"/>
      <c r="C140" s="51"/>
      <c r="D140" s="35"/>
      <c r="E140" s="7"/>
    </row>
    <row r="141" spans="1:5" s="6" customFormat="1" x14ac:dyDescent="0.35">
      <c r="A141" s="5"/>
      <c r="B141" s="51"/>
      <c r="C141" s="51"/>
      <c r="D141" s="35"/>
      <c r="E141" s="7"/>
    </row>
    <row r="142" spans="1:5" s="6" customFormat="1" x14ac:dyDescent="0.35">
      <c r="A142" s="5"/>
      <c r="B142" s="51"/>
      <c r="C142" s="51"/>
      <c r="D142" s="35"/>
      <c r="E142" s="7"/>
    </row>
    <row r="143" spans="1:5" s="6" customFormat="1" x14ac:dyDescent="0.35">
      <c r="A143" s="5"/>
      <c r="B143" s="51"/>
      <c r="C143" s="51"/>
      <c r="D143" s="35"/>
      <c r="E143" s="7"/>
    </row>
    <row r="144" spans="1:5" s="6" customFormat="1" x14ac:dyDescent="0.35">
      <c r="A144" s="5"/>
      <c r="B144" s="51"/>
      <c r="C144" s="51"/>
      <c r="D144" s="35"/>
      <c r="E144" s="7"/>
    </row>
    <row r="145" spans="1:5" s="6" customFormat="1" x14ac:dyDescent="0.35">
      <c r="A145" s="5"/>
      <c r="B145" s="51"/>
      <c r="C145" s="51"/>
      <c r="D145" s="35"/>
      <c r="E145" s="7"/>
    </row>
    <row r="146" spans="1:5" s="6" customFormat="1" x14ac:dyDescent="0.35">
      <c r="A146" s="5"/>
      <c r="B146" s="51"/>
      <c r="C146" s="51"/>
      <c r="D146" s="35"/>
      <c r="E146" s="7"/>
    </row>
    <row r="147" spans="1:5" s="6" customFormat="1" x14ac:dyDescent="0.35">
      <c r="A147" s="5"/>
      <c r="B147" s="51"/>
      <c r="C147" s="51"/>
      <c r="D147" s="35"/>
      <c r="E147" s="7"/>
    </row>
    <row r="148" spans="1:5" s="6" customFormat="1" x14ac:dyDescent="0.35">
      <c r="A148" s="5"/>
      <c r="B148" s="51"/>
      <c r="C148" s="51"/>
      <c r="D148" s="35"/>
      <c r="E148" s="7"/>
    </row>
    <row r="149" spans="1:5" s="6" customFormat="1" x14ac:dyDescent="0.35">
      <c r="A149" s="5"/>
      <c r="B149" s="51"/>
      <c r="C149" s="51"/>
      <c r="D149" s="35"/>
      <c r="E149" s="7"/>
    </row>
    <row r="150" spans="1:5" s="6" customFormat="1" x14ac:dyDescent="0.35">
      <c r="A150" s="5"/>
      <c r="B150" s="51"/>
      <c r="C150" s="51"/>
      <c r="D150" s="35"/>
      <c r="E150" s="7"/>
    </row>
    <row r="151" spans="1:5" s="6" customFormat="1" x14ac:dyDescent="0.35">
      <c r="A151" s="5"/>
      <c r="B151" s="51"/>
      <c r="C151" s="51"/>
      <c r="D151" s="35"/>
      <c r="E151" s="7"/>
    </row>
    <row r="152" spans="1:5" s="6" customFormat="1" x14ac:dyDescent="0.35">
      <c r="A152" s="5"/>
      <c r="B152" s="51"/>
      <c r="C152" s="51"/>
      <c r="D152" s="35"/>
      <c r="E152" s="7"/>
    </row>
    <row r="153" spans="1:5" s="6" customFormat="1" x14ac:dyDescent="0.35">
      <c r="A153" s="5"/>
      <c r="B153" s="51"/>
      <c r="C153" s="51"/>
      <c r="D153" s="35"/>
      <c r="E153" s="7"/>
    </row>
    <row r="154" spans="1:5" s="6" customFormat="1" x14ac:dyDescent="0.35">
      <c r="A154" s="5"/>
      <c r="B154" s="51"/>
      <c r="C154" s="51"/>
      <c r="D154" s="35"/>
      <c r="E154" s="7"/>
    </row>
    <row r="155" spans="1:5" s="6" customFormat="1" x14ac:dyDescent="0.35">
      <c r="A155" s="5"/>
      <c r="B155" s="51"/>
      <c r="C155" s="51"/>
      <c r="D155" s="35"/>
      <c r="E155" s="7"/>
    </row>
    <row r="156" spans="1:5" s="6" customFormat="1" x14ac:dyDescent="0.35">
      <c r="A156" s="5"/>
      <c r="B156" s="51"/>
      <c r="C156" s="51"/>
      <c r="D156" s="35"/>
      <c r="E156" s="7"/>
    </row>
    <row r="157" spans="1:5" s="6" customFormat="1" x14ac:dyDescent="0.35">
      <c r="A157" s="5"/>
      <c r="B157" s="51"/>
      <c r="C157" s="51"/>
      <c r="D157" s="35"/>
      <c r="E157" s="7"/>
    </row>
    <row r="158" spans="1:5" s="6" customFormat="1" x14ac:dyDescent="0.35">
      <c r="A158" s="5"/>
      <c r="B158" s="51"/>
      <c r="C158" s="51"/>
      <c r="D158" s="35"/>
      <c r="E158" s="7"/>
    </row>
    <row r="159" spans="1:5" s="6" customFormat="1" x14ac:dyDescent="0.35">
      <c r="A159" s="5"/>
      <c r="B159" s="51"/>
      <c r="C159" s="51"/>
      <c r="D159" s="35"/>
      <c r="E159" s="7"/>
    </row>
    <row r="160" spans="1:5" s="6" customFormat="1" x14ac:dyDescent="0.35">
      <c r="A160" s="5"/>
      <c r="B160" s="51"/>
      <c r="C160" s="51"/>
      <c r="D160" s="35"/>
      <c r="E160" s="7"/>
    </row>
    <row r="161" spans="1:5" s="6" customFormat="1" x14ac:dyDescent="0.35">
      <c r="A161" s="5"/>
      <c r="B161" s="51"/>
      <c r="C161" s="51"/>
      <c r="D161" s="35"/>
      <c r="E161" s="7"/>
    </row>
    <row r="162" spans="1:5" s="6" customFormat="1" x14ac:dyDescent="0.35">
      <c r="A162" s="5"/>
      <c r="B162" s="51"/>
      <c r="C162" s="51"/>
      <c r="D162" s="35"/>
      <c r="E162" s="7"/>
    </row>
    <row r="163" spans="1:5" s="6" customFormat="1" x14ac:dyDescent="0.35">
      <c r="A163" s="5"/>
      <c r="B163" s="51"/>
      <c r="C163" s="51"/>
      <c r="D163" s="35"/>
      <c r="E163" s="7"/>
    </row>
    <row r="164" spans="1:5" s="6" customFormat="1" x14ac:dyDescent="0.35">
      <c r="A164" s="5"/>
      <c r="B164" s="51"/>
      <c r="C164" s="51"/>
      <c r="D164" s="35"/>
      <c r="E164" s="7"/>
    </row>
    <row r="165" spans="1:5" s="6" customFormat="1" x14ac:dyDescent="0.35">
      <c r="A165" s="5"/>
      <c r="B165" s="51"/>
      <c r="C165" s="51"/>
      <c r="D165" s="35"/>
      <c r="E165" s="7"/>
    </row>
    <row r="166" spans="1:5" s="6" customFormat="1" x14ac:dyDescent="0.35">
      <c r="A166" s="5"/>
      <c r="B166" s="51"/>
      <c r="C166" s="51"/>
      <c r="D166" s="35"/>
      <c r="E166" s="7"/>
    </row>
    <row r="167" spans="1:5" s="6" customFormat="1" x14ac:dyDescent="0.35">
      <c r="A167" s="5"/>
      <c r="B167" s="51"/>
      <c r="C167" s="51"/>
      <c r="D167" s="35"/>
      <c r="E167" s="7"/>
    </row>
    <row r="168" spans="1:5" s="6" customFormat="1" x14ac:dyDescent="0.35">
      <c r="A168" s="5"/>
      <c r="B168" s="51"/>
      <c r="C168" s="51"/>
      <c r="D168" s="35"/>
      <c r="E168" s="7"/>
    </row>
    <row r="169" spans="1:5" s="6" customFormat="1" x14ac:dyDescent="0.35">
      <c r="A169" s="5"/>
      <c r="B169" s="51"/>
      <c r="C169" s="51"/>
      <c r="D169" s="35"/>
      <c r="E169" s="7"/>
    </row>
    <row r="170" spans="1:5" s="6" customFormat="1" x14ac:dyDescent="0.35">
      <c r="A170" s="5"/>
      <c r="B170" s="51"/>
      <c r="C170" s="51"/>
      <c r="D170" s="35"/>
      <c r="E170" s="7"/>
    </row>
    <row r="171" spans="1:5" s="6" customFormat="1" x14ac:dyDescent="0.35">
      <c r="A171" s="5"/>
      <c r="B171" s="51"/>
      <c r="C171" s="51"/>
      <c r="D171" s="35"/>
      <c r="E171" s="7"/>
    </row>
    <row r="172" spans="1:5" s="6" customFormat="1" x14ac:dyDescent="0.35">
      <c r="A172" s="5"/>
      <c r="B172" s="51"/>
      <c r="C172" s="51"/>
      <c r="D172" s="35"/>
      <c r="E172" s="7"/>
    </row>
    <row r="173" spans="1:5" s="6" customFormat="1" x14ac:dyDescent="0.35">
      <c r="A173" s="5"/>
      <c r="B173" s="51"/>
      <c r="C173" s="51"/>
      <c r="D173" s="35"/>
      <c r="E173" s="7"/>
    </row>
    <row r="174" spans="1:5" s="6" customFormat="1" x14ac:dyDescent="0.35">
      <c r="A174" s="5"/>
      <c r="B174" s="51"/>
      <c r="C174" s="51"/>
      <c r="D174" s="35"/>
      <c r="E174" s="7"/>
    </row>
    <row r="175" spans="1:5" s="6" customFormat="1" x14ac:dyDescent="0.35">
      <c r="A175" s="5"/>
      <c r="B175" s="51"/>
      <c r="C175" s="51"/>
      <c r="D175" s="35"/>
      <c r="E175" s="7"/>
    </row>
    <row r="176" spans="1:5" s="6" customFormat="1" x14ac:dyDescent="0.35">
      <c r="A176" s="5"/>
      <c r="B176" s="51"/>
      <c r="C176" s="51"/>
      <c r="D176" s="35"/>
      <c r="E176" s="7"/>
    </row>
    <row r="177" spans="1:5" s="6" customFormat="1" x14ac:dyDescent="0.35">
      <c r="A177" s="5"/>
      <c r="B177" s="51"/>
      <c r="C177" s="51"/>
      <c r="D177" s="35"/>
      <c r="E177" s="7"/>
    </row>
    <row r="178" spans="1:5" s="6" customFormat="1" x14ac:dyDescent="0.35">
      <c r="A178" s="5"/>
      <c r="B178" s="51"/>
      <c r="C178" s="51"/>
      <c r="D178" s="35"/>
      <c r="E178" s="7"/>
    </row>
    <row r="179" spans="1:5" s="6" customFormat="1" x14ac:dyDescent="0.35">
      <c r="A179" s="5"/>
      <c r="B179" s="51"/>
      <c r="C179" s="51"/>
      <c r="D179" s="35"/>
      <c r="E179" s="7"/>
    </row>
    <row r="180" spans="1:5" s="6" customFormat="1" x14ac:dyDescent="0.35">
      <c r="A180" s="5"/>
      <c r="B180" s="51"/>
      <c r="C180" s="51"/>
      <c r="D180" s="35"/>
      <c r="E180" s="7"/>
    </row>
    <row r="181" spans="1:5" s="6" customFormat="1" x14ac:dyDescent="0.35">
      <c r="A181" s="5"/>
      <c r="B181" s="51"/>
      <c r="C181" s="51"/>
      <c r="D181" s="35"/>
      <c r="E181" s="7"/>
    </row>
    <row r="182" spans="1:5" s="6" customFormat="1" x14ac:dyDescent="0.35">
      <c r="A182" s="5"/>
      <c r="B182" s="51"/>
      <c r="C182" s="51"/>
      <c r="D182" s="35"/>
      <c r="E182" s="7"/>
    </row>
    <row r="183" spans="1:5" s="6" customFormat="1" x14ac:dyDescent="0.35">
      <c r="A183" s="5"/>
      <c r="B183" s="51"/>
      <c r="C183" s="51"/>
      <c r="D183" s="35"/>
      <c r="E183" s="7"/>
    </row>
    <row r="184" spans="1:5" s="6" customFormat="1" x14ac:dyDescent="0.35">
      <c r="A184" s="5"/>
      <c r="B184" s="51"/>
      <c r="C184" s="51"/>
      <c r="D184" s="35"/>
      <c r="E184" s="7"/>
    </row>
    <row r="185" spans="1:5" s="6" customFormat="1" x14ac:dyDescent="0.35">
      <c r="A185" s="5"/>
      <c r="B185" s="51"/>
      <c r="C185" s="51"/>
      <c r="D185" s="35"/>
      <c r="E185" s="7"/>
    </row>
    <row r="186" spans="1:5" s="6" customFormat="1" x14ac:dyDescent="0.35">
      <c r="A186" s="5"/>
      <c r="B186" s="51"/>
      <c r="C186" s="51"/>
      <c r="D186" s="35"/>
      <c r="E186" s="7"/>
    </row>
    <row r="187" spans="1:5" s="6" customFormat="1" x14ac:dyDescent="0.35">
      <c r="A187" s="5"/>
      <c r="B187" s="51"/>
      <c r="C187" s="51"/>
      <c r="D187" s="35"/>
      <c r="E187" s="7"/>
    </row>
    <row r="188" spans="1:5" s="6" customFormat="1" x14ac:dyDescent="0.35">
      <c r="A188" s="5"/>
      <c r="B188" s="51"/>
      <c r="C188" s="51"/>
      <c r="D188" s="35"/>
      <c r="E188" s="7"/>
    </row>
    <row r="189" spans="1:5" s="6" customFormat="1" x14ac:dyDescent="0.35">
      <c r="A189" s="5"/>
      <c r="B189" s="51"/>
      <c r="C189" s="51"/>
      <c r="D189" s="35"/>
      <c r="E189" s="7"/>
    </row>
    <row r="190" spans="1:5" s="6" customFormat="1" x14ac:dyDescent="0.35">
      <c r="A190" s="5"/>
      <c r="B190" s="51"/>
      <c r="C190" s="51"/>
      <c r="D190" s="35"/>
      <c r="E190" s="7"/>
    </row>
    <row r="191" spans="1:5" s="6" customFormat="1" x14ac:dyDescent="0.35">
      <c r="A191" s="5"/>
      <c r="B191" s="51"/>
      <c r="C191" s="51"/>
      <c r="D191" s="35"/>
      <c r="E191" s="7"/>
    </row>
    <row r="192" spans="1:5" s="6" customFormat="1" x14ac:dyDescent="0.35">
      <c r="A192" s="5"/>
      <c r="B192" s="51"/>
      <c r="C192" s="51"/>
      <c r="D192" s="35"/>
      <c r="E192" s="7"/>
    </row>
    <row r="193" spans="1:5" s="6" customFormat="1" x14ac:dyDescent="0.35">
      <c r="A193" s="5"/>
      <c r="B193" s="51"/>
      <c r="C193" s="51"/>
      <c r="D193" s="35"/>
      <c r="E193" s="7"/>
    </row>
    <row r="194" spans="1:5" s="6" customFormat="1" x14ac:dyDescent="0.35">
      <c r="A194" s="5"/>
      <c r="B194" s="51"/>
      <c r="C194" s="51"/>
      <c r="D194" s="35"/>
      <c r="E194" s="7"/>
    </row>
    <row r="195" spans="1:5" s="6" customFormat="1" x14ac:dyDescent="0.35">
      <c r="A195" s="5"/>
      <c r="B195" s="51"/>
      <c r="C195" s="51"/>
      <c r="D195" s="35"/>
      <c r="E195" s="7"/>
    </row>
    <row r="196" spans="1:5" s="6" customFormat="1" x14ac:dyDescent="0.35">
      <c r="A196" s="5"/>
      <c r="B196" s="51"/>
      <c r="C196" s="51"/>
      <c r="D196" s="35"/>
      <c r="E196" s="7"/>
    </row>
    <row r="197" spans="1:5" s="6" customFormat="1" x14ac:dyDescent="0.35">
      <c r="A197" s="5"/>
      <c r="B197" s="51"/>
      <c r="C197" s="51"/>
      <c r="D197" s="35"/>
      <c r="E197" s="7"/>
    </row>
    <row r="198" spans="1:5" s="6" customFormat="1" x14ac:dyDescent="0.35">
      <c r="A198" s="5"/>
      <c r="B198" s="51"/>
      <c r="C198" s="51"/>
      <c r="D198" s="35"/>
      <c r="E198" s="7"/>
    </row>
    <row r="199" spans="1:5" s="6" customFormat="1" x14ac:dyDescent="0.35">
      <c r="A199" s="5"/>
      <c r="B199" s="51"/>
      <c r="C199" s="51"/>
      <c r="D199" s="35"/>
      <c r="E199" s="7"/>
    </row>
    <row r="200" spans="1:5" s="6" customFormat="1" x14ac:dyDescent="0.35">
      <c r="A200" s="5"/>
      <c r="B200" s="51"/>
      <c r="C200" s="51"/>
      <c r="D200" s="35"/>
      <c r="E200" s="7"/>
    </row>
    <row r="201" spans="1:5" s="6" customFormat="1" x14ac:dyDescent="0.35">
      <c r="A201" s="5"/>
      <c r="B201" s="51"/>
      <c r="C201" s="51"/>
      <c r="D201" s="35"/>
      <c r="E201" s="7"/>
    </row>
    <row r="202" spans="1:5" s="6" customFormat="1" x14ac:dyDescent="0.35">
      <c r="A202" s="5"/>
      <c r="B202" s="51"/>
      <c r="C202" s="51"/>
      <c r="D202" s="35"/>
      <c r="E202" s="7"/>
    </row>
    <row r="203" spans="1:5" s="6" customFormat="1" x14ac:dyDescent="0.35">
      <c r="A203" s="5"/>
      <c r="B203" s="51"/>
      <c r="C203" s="51"/>
      <c r="D203" s="35"/>
      <c r="E203" s="7"/>
    </row>
    <row r="204" spans="1:5" s="6" customFormat="1" x14ac:dyDescent="0.35">
      <c r="A204" s="5"/>
      <c r="B204" s="51"/>
      <c r="C204" s="51"/>
      <c r="D204" s="35"/>
      <c r="E204" s="7"/>
    </row>
    <row r="205" spans="1:5" s="6" customFormat="1" x14ac:dyDescent="0.35">
      <c r="A205" s="5"/>
      <c r="B205" s="51"/>
      <c r="C205" s="51"/>
      <c r="D205" s="35"/>
      <c r="E205" s="7"/>
    </row>
    <row r="206" spans="1:5" s="6" customFormat="1" x14ac:dyDescent="0.35">
      <c r="A206" s="5"/>
      <c r="B206" s="51"/>
      <c r="C206" s="51"/>
      <c r="D206" s="35"/>
      <c r="E206" s="7"/>
    </row>
    <row r="207" spans="1:5" s="6" customFormat="1" x14ac:dyDescent="0.35">
      <c r="A207" s="5"/>
      <c r="B207" s="51"/>
      <c r="C207" s="51"/>
      <c r="D207" s="35"/>
      <c r="E207" s="7"/>
    </row>
    <row r="208" spans="1:5" s="6" customFormat="1" x14ac:dyDescent="0.35">
      <c r="A208" s="5"/>
      <c r="B208" s="51"/>
      <c r="C208" s="51"/>
      <c r="D208" s="35"/>
      <c r="E208" s="7"/>
    </row>
    <row r="209" spans="1:5" s="6" customFormat="1" x14ac:dyDescent="0.35">
      <c r="A209" s="5"/>
      <c r="B209" s="51"/>
      <c r="C209" s="51"/>
      <c r="D209" s="35"/>
      <c r="E209" s="7"/>
    </row>
    <row r="210" spans="1:5" s="6" customFormat="1" x14ac:dyDescent="0.35">
      <c r="A210" s="5"/>
      <c r="B210" s="51"/>
      <c r="C210" s="51"/>
      <c r="D210" s="35"/>
      <c r="E210" s="7"/>
    </row>
    <row r="211" spans="1:5" s="6" customFormat="1" x14ac:dyDescent="0.35">
      <c r="A211" s="5"/>
      <c r="B211" s="51"/>
      <c r="C211" s="51"/>
      <c r="D211" s="35"/>
      <c r="E211" s="7"/>
    </row>
    <row r="212" spans="1:5" s="6" customFormat="1" x14ac:dyDescent="0.35">
      <c r="A212" s="5"/>
      <c r="B212" s="51"/>
      <c r="C212" s="51"/>
      <c r="D212" s="35"/>
      <c r="E212" s="7"/>
    </row>
    <row r="213" spans="1:5" s="6" customFormat="1" x14ac:dyDescent="0.35">
      <c r="A213" s="5"/>
      <c r="B213" s="51"/>
      <c r="C213" s="51"/>
      <c r="D213" s="35"/>
      <c r="E213" s="7"/>
    </row>
    <row r="214" spans="1:5" s="6" customFormat="1" x14ac:dyDescent="0.35">
      <c r="A214" s="5"/>
      <c r="B214" s="51"/>
      <c r="C214" s="51"/>
      <c r="D214" s="35"/>
      <c r="E214" s="7"/>
    </row>
    <row r="215" spans="1:5" s="6" customFormat="1" x14ac:dyDescent="0.35">
      <c r="A215" s="5"/>
      <c r="B215" s="51"/>
      <c r="C215" s="51"/>
      <c r="D215" s="35"/>
      <c r="E215" s="7"/>
    </row>
    <row r="216" spans="1:5" s="6" customFormat="1" x14ac:dyDescent="0.35">
      <c r="A216" s="5"/>
      <c r="B216" s="51"/>
      <c r="C216" s="51"/>
      <c r="D216" s="35"/>
      <c r="E216" s="7"/>
    </row>
    <row r="217" spans="1:5" s="6" customFormat="1" x14ac:dyDescent="0.35">
      <c r="A217" s="5"/>
      <c r="B217" s="51"/>
      <c r="C217" s="51"/>
      <c r="D217" s="35"/>
      <c r="E217" s="7"/>
    </row>
    <row r="218" spans="1:5" s="6" customFormat="1" x14ac:dyDescent="0.35">
      <c r="A218" s="5"/>
      <c r="B218" s="51"/>
      <c r="C218" s="51"/>
      <c r="D218" s="35"/>
      <c r="E218" s="7"/>
    </row>
    <row r="219" spans="1:5" s="6" customFormat="1" x14ac:dyDescent="0.35">
      <c r="A219" s="5"/>
      <c r="B219" s="51"/>
      <c r="C219" s="51"/>
      <c r="D219" s="35"/>
      <c r="E219" s="7"/>
    </row>
    <row r="220" spans="1:5" s="6" customFormat="1" x14ac:dyDescent="0.35">
      <c r="A220" s="5"/>
      <c r="B220" s="51"/>
      <c r="C220" s="51"/>
      <c r="D220" s="35"/>
      <c r="E220" s="7"/>
    </row>
    <row r="221" spans="1:5" s="6" customFormat="1" x14ac:dyDescent="0.35">
      <c r="A221" s="5"/>
      <c r="B221" s="51"/>
      <c r="C221" s="51"/>
      <c r="D221" s="35"/>
      <c r="E221" s="7"/>
    </row>
    <row r="222" spans="1:5" s="6" customFormat="1" x14ac:dyDescent="0.35">
      <c r="A222" s="5"/>
      <c r="B222" s="51"/>
      <c r="C222" s="51"/>
      <c r="D222" s="35"/>
      <c r="E222" s="7"/>
    </row>
    <row r="223" spans="1:5" s="6" customFormat="1" x14ac:dyDescent="0.35">
      <c r="A223" s="5"/>
      <c r="B223" s="51"/>
      <c r="C223" s="51"/>
      <c r="D223" s="35"/>
      <c r="E223" s="7"/>
    </row>
    <row r="224" spans="1:5" s="6" customFormat="1" x14ac:dyDescent="0.35">
      <c r="A224" s="5"/>
      <c r="B224" s="51"/>
      <c r="C224" s="51"/>
      <c r="D224" s="35"/>
      <c r="E224" s="7"/>
    </row>
    <row r="225" spans="1:5" s="6" customFormat="1" x14ac:dyDescent="0.35">
      <c r="A225" s="5"/>
      <c r="B225" s="51"/>
      <c r="C225" s="51"/>
      <c r="D225" s="35"/>
      <c r="E225" s="7"/>
    </row>
    <row r="226" spans="1:5" s="6" customFormat="1" x14ac:dyDescent="0.35">
      <c r="A226" s="5"/>
      <c r="B226" s="51"/>
      <c r="C226" s="51"/>
      <c r="D226" s="35"/>
      <c r="E226" s="7"/>
    </row>
    <row r="227" spans="1:5" s="6" customFormat="1" x14ac:dyDescent="0.35">
      <c r="A227" s="5"/>
      <c r="B227" s="51"/>
      <c r="C227" s="51"/>
      <c r="D227" s="35"/>
      <c r="E227" s="7"/>
    </row>
    <row r="228" spans="1:5" s="6" customFormat="1" x14ac:dyDescent="0.35">
      <c r="A228" s="5"/>
      <c r="B228" s="51"/>
      <c r="C228" s="51"/>
      <c r="D228" s="35"/>
      <c r="E228" s="7"/>
    </row>
    <row r="229" spans="1:5" s="6" customFormat="1" x14ac:dyDescent="0.35">
      <c r="A229" s="5"/>
      <c r="B229" s="51"/>
      <c r="C229" s="51"/>
      <c r="D229" s="35"/>
      <c r="E229" s="7"/>
    </row>
    <row r="230" spans="1:5" s="6" customFormat="1" x14ac:dyDescent="0.35">
      <c r="A230" s="5"/>
      <c r="B230" s="51"/>
      <c r="C230" s="51"/>
      <c r="D230" s="35"/>
      <c r="E230" s="7"/>
    </row>
    <row r="231" spans="1:5" s="6" customFormat="1" x14ac:dyDescent="0.35">
      <c r="A231" s="5"/>
      <c r="B231" s="51"/>
      <c r="C231" s="51"/>
      <c r="D231" s="35"/>
      <c r="E231" s="7"/>
    </row>
    <row r="232" spans="1:5" s="6" customFormat="1" x14ac:dyDescent="0.35">
      <c r="A232" s="5"/>
      <c r="B232" s="51"/>
      <c r="C232" s="51"/>
      <c r="D232" s="35"/>
      <c r="E232" s="7"/>
    </row>
    <row r="233" spans="1:5" s="6" customFormat="1" x14ac:dyDescent="0.35">
      <c r="A233" s="5"/>
      <c r="B233" s="51"/>
      <c r="C233" s="51"/>
      <c r="D233" s="35"/>
      <c r="E233" s="7"/>
    </row>
    <row r="234" spans="1:5" s="6" customFormat="1" x14ac:dyDescent="0.35">
      <c r="A234" s="5"/>
      <c r="B234" s="51"/>
      <c r="C234" s="51"/>
      <c r="D234" s="35"/>
      <c r="E234" s="7"/>
    </row>
    <row r="235" spans="1:5" s="6" customFormat="1" x14ac:dyDescent="0.35">
      <c r="A235" s="5"/>
      <c r="B235" s="51"/>
      <c r="C235" s="51"/>
      <c r="D235" s="35"/>
      <c r="E235" s="7"/>
    </row>
    <row r="236" spans="1:5" s="6" customFormat="1" x14ac:dyDescent="0.35">
      <c r="A236" s="5"/>
      <c r="B236" s="51"/>
      <c r="C236" s="51"/>
      <c r="D236" s="35"/>
      <c r="E236" s="7"/>
    </row>
    <row r="237" spans="1:5" s="6" customFormat="1" x14ac:dyDescent="0.35">
      <c r="A237" s="5"/>
      <c r="B237" s="51"/>
      <c r="C237" s="51"/>
      <c r="D237" s="35"/>
      <c r="E237" s="7"/>
    </row>
    <row r="238" spans="1:5" s="6" customFormat="1" x14ac:dyDescent="0.35">
      <c r="A238" s="5"/>
      <c r="B238" s="51"/>
      <c r="C238" s="51"/>
      <c r="D238" s="35"/>
      <c r="E238" s="7"/>
    </row>
    <row r="239" spans="1:5" s="6" customFormat="1" x14ac:dyDescent="0.35">
      <c r="A239" s="5"/>
      <c r="B239" s="51"/>
      <c r="C239" s="51"/>
      <c r="D239" s="35"/>
      <c r="E239" s="7"/>
    </row>
    <row r="240" spans="1:5" s="6" customFormat="1" x14ac:dyDescent="0.35">
      <c r="A240" s="5"/>
      <c r="B240" s="51"/>
      <c r="C240" s="51"/>
      <c r="D240" s="35"/>
      <c r="E240" s="7"/>
    </row>
    <row r="241" spans="1:5" s="6" customFormat="1" x14ac:dyDescent="0.35">
      <c r="A241" s="5"/>
      <c r="B241" s="51"/>
      <c r="C241" s="51"/>
      <c r="D241" s="35"/>
      <c r="E241" s="7"/>
    </row>
    <row r="242" spans="1:5" s="6" customFormat="1" x14ac:dyDescent="0.35">
      <c r="A242" s="5"/>
      <c r="B242" s="51"/>
      <c r="C242" s="51"/>
      <c r="D242" s="35"/>
      <c r="E242" s="7"/>
    </row>
    <row r="243" spans="1:5" s="6" customFormat="1" x14ac:dyDescent="0.35">
      <c r="A243" s="5"/>
      <c r="B243" s="51"/>
      <c r="C243" s="51"/>
      <c r="D243" s="35"/>
      <c r="E243" s="7"/>
    </row>
    <row r="244" spans="1:5" s="6" customFormat="1" x14ac:dyDescent="0.35">
      <c r="A244" s="5"/>
      <c r="B244" s="51"/>
      <c r="C244" s="51"/>
      <c r="D244" s="35"/>
      <c r="E244" s="7"/>
    </row>
    <row r="245" spans="1:5" s="6" customFormat="1" x14ac:dyDescent="0.35">
      <c r="A245" s="5"/>
      <c r="B245" s="51"/>
      <c r="C245" s="51"/>
      <c r="D245" s="35"/>
      <c r="E245" s="7"/>
    </row>
    <row r="246" spans="1:5" s="6" customFormat="1" x14ac:dyDescent="0.35">
      <c r="A246" s="5"/>
      <c r="B246" s="51"/>
      <c r="C246" s="51"/>
      <c r="D246" s="35"/>
      <c r="E246" s="7"/>
    </row>
    <row r="247" spans="1:5" s="6" customFormat="1" x14ac:dyDescent="0.35">
      <c r="A247" s="5"/>
      <c r="B247" s="51"/>
      <c r="C247" s="51"/>
      <c r="D247" s="35"/>
      <c r="E247" s="7"/>
    </row>
    <row r="248" spans="1:5" s="6" customFormat="1" x14ac:dyDescent="0.35">
      <c r="A248" s="5"/>
      <c r="B248" s="51"/>
      <c r="C248" s="51"/>
      <c r="D248" s="35"/>
      <c r="E248" s="7"/>
    </row>
    <row r="249" spans="1:5" s="6" customFormat="1" x14ac:dyDescent="0.35">
      <c r="A249" s="5"/>
      <c r="B249" s="51"/>
      <c r="C249" s="51"/>
      <c r="D249" s="35"/>
      <c r="E249" s="7"/>
    </row>
    <row r="250" spans="1:5" s="6" customFormat="1" x14ac:dyDescent="0.35">
      <c r="A250" s="5"/>
      <c r="B250" s="51"/>
      <c r="C250" s="51"/>
      <c r="D250" s="35"/>
      <c r="E250" s="7"/>
    </row>
    <row r="251" spans="1:5" s="6" customFormat="1" x14ac:dyDescent="0.35">
      <c r="A251" s="5"/>
      <c r="B251" s="51"/>
      <c r="C251" s="51"/>
      <c r="D251" s="35"/>
      <c r="E251" s="7"/>
    </row>
    <row r="252" spans="1:5" s="6" customFormat="1" x14ac:dyDescent="0.35">
      <c r="A252" s="5"/>
      <c r="B252" s="51"/>
      <c r="C252" s="51"/>
      <c r="D252" s="35"/>
      <c r="E252" s="7"/>
    </row>
    <row r="253" spans="1:5" s="6" customFormat="1" x14ac:dyDescent="0.35">
      <c r="A253" s="5"/>
      <c r="B253" s="51"/>
      <c r="C253" s="51"/>
      <c r="D253" s="35"/>
      <c r="E253" s="7"/>
    </row>
    <row r="254" spans="1:5" s="6" customFormat="1" x14ac:dyDescent="0.35">
      <c r="A254" s="5"/>
      <c r="B254" s="51"/>
      <c r="C254" s="51"/>
      <c r="D254" s="35"/>
      <c r="E254" s="7"/>
    </row>
    <row r="255" spans="1:5" s="6" customFormat="1" x14ac:dyDescent="0.35">
      <c r="A255" s="5"/>
      <c r="B255" s="51"/>
      <c r="C255" s="51"/>
      <c r="D255" s="35"/>
      <c r="E255" s="7"/>
    </row>
    <row r="256" spans="1:5" s="6" customFormat="1" x14ac:dyDescent="0.35">
      <c r="A256" s="5"/>
      <c r="B256" s="51"/>
      <c r="C256" s="51"/>
      <c r="D256" s="35"/>
      <c r="E256" s="7"/>
    </row>
    <row r="257" spans="1:5" s="6" customFormat="1" x14ac:dyDescent="0.35">
      <c r="A257" s="5"/>
      <c r="B257" s="51"/>
      <c r="C257" s="51"/>
      <c r="D257" s="35"/>
      <c r="E257" s="7"/>
    </row>
    <row r="258" spans="1:5" s="6" customFormat="1" x14ac:dyDescent="0.35">
      <c r="A258" s="5"/>
      <c r="B258" s="51"/>
      <c r="C258" s="51"/>
      <c r="D258" s="35"/>
      <c r="E258" s="7"/>
    </row>
    <row r="259" spans="1:5" s="6" customFormat="1" x14ac:dyDescent="0.35">
      <c r="A259" s="5"/>
      <c r="B259" s="51"/>
      <c r="C259" s="51"/>
      <c r="D259" s="35"/>
      <c r="E259" s="7"/>
    </row>
    <row r="260" spans="1:5" s="6" customFormat="1" x14ac:dyDescent="0.35">
      <c r="A260" s="5"/>
      <c r="B260" s="51"/>
      <c r="C260" s="51"/>
      <c r="D260" s="35"/>
      <c r="E260" s="7"/>
    </row>
  </sheetData>
  <phoneticPr fontId="3" type="noConversion"/>
  <printOptions gridLines="1"/>
  <pageMargins left="0" right="0" top="0" bottom="0" header="0" footer="0"/>
  <pageSetup scale="84"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PY2026 APPROVED</vt:lpstr>
      <vt:lpstr>'PY2026 APPROVED'!Print_Area</vt:lpstr>
    </vt:vector>
  </TitlesOfParts>
  <Manager/>
  <Company>CCMHB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DDB and MHB Funded Programs for PY26 ENGLISH</dc:title>
  <dc:subject/>
  <dc:creator>Nancy Crawford</dc:creator>
  <cp:keywords/>
  <dc:description/>
  <cp:lastModifiedBy>Lynn Canfield</cp:lastModifiedBy>
  <cp:revision/>
  <cp:lastPrinted>2025-07-16T19:22:20Z</cp:lastPrinted>
  <dcterms:created xsi:type="dcterms:W3CDTF">2003-05-15T13:07:13Z</dcterms:created>
  <dcterms:modified xsi:type="dcterms:W3CDTF">2025-09-23T14:28:20Z</dcterms:modified>
  <cp:category/>
  <cp:contentStatus/>
</cp:coreProperties>
</file>